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-28920" yWindow="-120" windowWidth="29040" windowHeight="16440"/>
  </bookViews>
  <sheets>
    <sheet name="Servidor" sheetId="1" r:id="rId1"/>
  </sheets>
  <definedNames>
    <definedName name="_xlnm.Print_Area" localSheetId="0">Servidor!$A$1:$S$35</definedName>
    <definedName name="Z_09F89D57_2E5A_4967_860E_7746B0B7B8EE_.wvu.PrintArea" localSheetId="0" hidden="1">Servidor!$A$1:$S$35</definedName>
    <definedName name="Z_DF291C06_0FAC_4B3B_942D_7BA09FE255B7_.wvu.PrintArea" localSheetId="0" hidden="1">Servidor!$A$1:$S$35</definedName>
  </definedNames>
  <calcPr calcId="162913"/>
  <customWorkbookViews>
    <customWorkbookView name="Ouvidoria - Modo de exibição pessoal" guid="{DF291C06-0FAC-4B3B-942D-7BA09FE255B7}" mergeInterval="0" personalView="1" maximized="1" xWindow="-8" yWindow="-8" windowWidth="1936" windowHeight="1056" activeSheetId="1"/>
    <customWorkbookView name="Patricia  - Modo de exibição pessoal" guid="{1149CA67-38E5-4FE7-9DD7-E39979E8B1D2}" mergeInterval="0" personalView="1" maximized="1" xWindow="1" yWindow="1" windowWidth="1916" windowHeight="732" activeSheetId="1"/>
    <customWorkbookView name="Tainá - Modo de exibição pessoal" guid="{09F89D57-2E5A-4967-860E-7746B0B7B8EE}" mergeInterval="0" personalView="1" maximized="1" xWindow="-8" yWindow="-8" windowWidth="1382" windowHeight="744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3" i="1"/>
  <c r="F42" i="1"/>
  <c r="F41" i="1"/>
  <c r="F40" i="1"/>
  <c r="F39" i="1" l="1"/>
  <c r="F21" i="1"/>
  <c r="F8" i="1"/>
  <c r="F9" i="1"/>
  <c r="F26" i="1"/>
  <c r="F38" i="1" l="1"/>
  <c r="F37" i="1"/>
  <c r="F36" i="1"/>
  <c r="F31" i="1"/>
  <c r="F30" i="1"/>
  <c r="F27" i="1" l="1"/>
  <c r="F25" i="1"/>
  <c r="F24" i="1"/>
  <c r="F23" i="1"/>
  <c r="F17" i="1"/>
  <c r="F18" i="1"/>
  <c r="F14" i="1"/>
  <c r="F35" i="1"/>
  <c r="F34" i="1"/>
  <c r="F20" i="1"/>
  <c r="F15" i="1"/>
  <c r="F13" i="1"/>
  <c r="F11" i="1" l="1"/>
  <c r="F10" i="1"/>
  <c r="F29" i="1" l="1"/>
  <c r="F22" i="1"/>
  <c r="F32" i="1"/>
  <c r="F28" i="1"/>
  <c r="F33" i="1"/>
  <c r="F16" i="1"/>
  <c r="F12" i="1"/>
  <c r="F19" i="1"/>
</calcChain>
</file>

<file path=xl/sharedStrings.xml><?xml version="1.0" encoding="utf-8"?>
<sst xmlns="http://schemas.openxmlformats.org/spreadsheetml/2006/main" count="180" uniqueCount="107">
  <si>
    <t xml:space="preserve">UNIDADE: Gabinete da Presidência - Ouvidoria </t>
  </si>
  <si>
    <t>COMPLEXIDADE</t>
  </si>
  <si>
    <t>COMPETÊNCIAS COMPORTAMENTAIS</t>
  </si>
  <si>
    <t>COMPETÊNCIAS TÉCNICAS</t>
  </si>
  <si>
    <t>Servidores</t>
  </si>
  <si>
    <t>Aptidões</t>
  </si>
  <si>
    <t>Instrumentais</t>
  </si>
  <si>
    <t>Sistemas Internos</t>
  </si>
  <si>
    <t>Sistemas Comerciais</t>
  </si>
  <si>
    <t>Normativos Externos</t>
  </si>
  <si>
    <t>Normativo Internos</t>
  </si>
  <si>
    <t>Produto</t>
  </si>
  <si>
    <t>Atribuição 
(Atividades para gerar o produto)</t>
  </si>
  <si>
    <t>AVALIAR</t>
  </si>
  <si>
    <t>Impacto</t>
  </si>
  <si>
    <t>Dificuldade</t>
  </si>
  <si>
    <t>Prioridade</t>
  </si>
  <si>
    <t>Aprendizagem Contínua</t>
  </si>
  <si>
    <t xml:space="preserve">Comprometimento </t>
  </si>
  <si>
    <t xml:space="preserve">Organização e Planejamento </t>
  </si>
  <si>
    <t>Relacionamento Interpessoal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</si>
  <si>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</si>
  <si>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</si>
  <si>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</si>
  <si>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</si>
  <si>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</si>
  <si>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</si>
  <si>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</si>
  <si>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</si>
  <si>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</si>
  <si>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BDJur</t>
  </si>
  <si>
    <t>SEI</t>
  </si>
  <si>
    <t>Portal do STJ</t>
  </si>
  <si>
    <t>Justiça</t>
  </si>
  <si>
    <t>Acrobat-Pro</t>
  </si>
  <si>
    <t>Outlook</t>
  </si>
  <si>
    <t>Word</t>
  </si>
  <si>
    <t>Excel</t>
  </si>
  <si>
    <t>STRATEJ</t>
  </si>
  <si>
    <t>Lei n. 12.527/2011</t>
  </si>
  <si>
    <t>Lei n. 13.460/2017</t>
  </si>
  <si>
    <t>Lei 13.709/2018</t>
  </si>
  <si>
    <t>Lei 13.726/2018</t>
  </si>
  <si>
    <t>Decreto 9.094/2017</t>
  </si>
  <si>
    <t>Resolução CNJ 265/2018</t>
  </si>
  <si>
    <t>IN TCU n. 84/2020</t>
  </si>
  <si>
    <t>Resolução CNJ 102/2009</t>
  </si>
  <si>
    <t>IN STJ/GP 11/2018</t>
  </si>
  <si>
    <t xml:space="preserve">	Resolução STJ/GP n. 13/2021</t>
  </si>
  <si>
    <t>IN STJ/GP 12/2020</t>
  </si>
  <si>
    <t>Resolução STJ/GP 14/2016</t>
  </si>
  <si>
    <t>IN STJ/GP 12/2017</t>
  </si>
  <si>
    <t>RISTJ</t>
  </si>
  <si>
    <t>Manual de Organização do STJ</t>
  </si>
  <si>
    <t>Manual de Padronização de Textos do STJ</t>
  </si>
  <si>
    <t>Interlocução com os cidadãos, servidores e outros órgãos (públicos / governamentais?)</t>
  </si>
  <si>
    <t>Alto</t>
  </si>
  <si>
    <t>Baixo</t>
  </si>
  <si>
    <t>Médio</t>
  </si>
  <si>
    <t>Elaborar resposta para as manifestações dos cidadãos e dos servidores.</t>
  </si>
  <si>
    <t xml:space="preserve">Elaborar relatório para os Gabinetes de Ministros, mantendo-os informados sobre a relação de manifestações encaminhadas pela Ouvidoria a suas unidades.      
</t>
  </si>
  <si>
    <t>Encaminhar as manifestações alheias às competências do Tribunal aos órgãos competentes.</t>
  </si>
  <si>
    <t>Manter intercâmbio com outros órgãos públicos em assuntos relacionados à sua área de atuação.</t>
  </si>
  <si>
    <t xml:space="preserve">Realizar acolhimento, por meio de equipe técnica especializada, para casos recebidos pela  "Ouvidoria das Mulheres" e campanha do Sinal Vermelho   </t>
  </si>
  <si>
    <t>Fazer Ofícios em resposta às manifestações que chegam por carta, ou outras que solicitem respostas por esse meio, providenciando sua expedição ao manifestante, via Correios.</t>
  </si>
  <si>
    <t>Suporte às atividades da unidade</t>
  </si>
  <si>
    <t>Manter organizado e atualizado o arquivo das informações recebidas e prestadas.</t>
  </si>
  <si>
    <t xml:space="preserve">Monitorar os relatórios estatísticos mensais da Ouvidoria. </t>
  </si>
  <si>
    <t xml:space="preserve">Elaborar os relatórios anuais de atividades e de gestão. </t>
  </si>
  <si>
    <t>Manter os canais de comunicação disponibilizados aos públicos interno e externo atualizados no portal do Tribunal.</t>
  </si>
  <si>
    <t xml:space="preserve">Elaborar análise crítica dos indicadores e atividades para subsidiar relatório de desempenho setorial e decisões operacionais da Ouvidoria  </t>
  </si>
  <si>
    <t>Propor iniciativas estratégicas e Acordos de Cooperação Técnica que contribuam para melhoria e inovação dos serviços.</t>
  </si>
  <si>
    <t>Acompanhamento das iniciativas estratégicas e Acordos de Cooperação Técnica geridos pela Ouvidoria.</t>
  </si>
  <si>
    <t>Interagir com as unidades para dar prosseguimento de atendimento às mulheres que chegam à Ouvidoria com o "Sinal Vermelho".</t>
  </si>
  <si>
    <t>Organizar despachos com Ministro Ouvidor.</t>
  </si>
  <si>
    <t>Promoção da  Transparência</t>
  </si>
  <si>
    <t>Realizar campanhas de fomento à cultura da transparência e à conscientização do direito fundamental de acesso à informação.</t>
  </si>
  <si>
    <t>Operacionalizar o atendimento dos pedidos de acesso à informação (LAI).</t>
  </si>
  <si>
    <t>Operacionalizar a medição do Ranking da Transparência do CNJ e do Prêmio da Qualidade do CNJ.</t>
  </si>
  <si>
    <t>Monitorar o Portal da Transparência do STJ, propondo a publicação e atualização de informações que atendam as melhores práticas de gestão da transparência.</t>
  </si>
  <si>
    <t>Indicador estratégico "Satisfação com os serviços do STJ"</t>
  </si>
  <si>
    <t xml:space="preserve">Monitorar o funcionamento dos links para acesso as pesquisas de satisfação. </t>
  </si>
  <si>
    <t>Monitorar o repositório de dados da pesquisa de satisfação, assim como a atualização do Painel de BI.</t>
  </si>
  <si>
    <t>Cadastrar no SOU, tratando os comentários recebidos por meio da pesquisa de satisfação.</t>
  </si>
  <si>
    <t>Suporte à LGPD</t>
  </si>
  <si>
    <t>Operacionalizar  a Requisição de titular de dados pessoais</t>
  </si>
  <si>
    <t>Fazer curadoria de Dados da Ouvidoria</t>
  </si>
  <si>
    <t>Carta de Serviços do STJ</t>
  </si>
  <si>
    <t xml:space="preserve">Fazer o levantamento dos serviços do Tribunal oferecidos ao público externos, junto às unidades, consolidando todas as informações num sítio específico </t>
  </si>
  <si>
    <t>Manter a Carta de Serviços atualizada</t>
  </si>
  <si>
    <t xml:space="preserve">Pesquisa de Imagem do STJ </t>
  </si>
  <si>
    <t xml:space="preserve">Revisar o instrumento de aplicação da Pesquisa de Imagem, analisando as necessidade de alterações do questionário adotado na avaliação precedente, de acordo com estudos técnicos.  </t>
  </si>
  <si>
    <t xml:space="preserve">Elaborar o plano de divulgação da Pesquisa de Imagem. </t>
  </si>
  <si>
    <t xml:space="preserve">Aplicar a Pesquisa de Imagem. </t>
  </si>
  <si>
    <t xml:space="preserve">Analisar os dados levantados pelo instrumento da Pesquisa de Imagem.  </t>
  </si>
  <si>
    <t>Elaborar relatório de resultados da Pesquisa de Imagem.</t>
  </si>
  <si>
    <t xml:space="preserve">Acompanhar as iniciativas institucionais que impactam a gestão da Imagem no STJ, mantendo atualizados relatórios com informações sobre a gestão da Imagem Organizacional.   </t>
  </si>
  <si>
    <t>Resolução STJ/GP 9/2021</t>
  </si>
  <si>
    <t>SOU</t>
  </si>
  <si>
    <t>Power BI</t>
  </si>
  <si>
    <t>Office 365 (Teams, OfficeForms, SharePoint, Planner, Power Automate)</t>
  </si>
  <si>
    <t>Promover a Pesquisa de Satisfação com os serviços do STJ</t>
  </si>
  <si>
    <t>Diligenciar as consultas encaminhadas às unidades administrativas.</t>
  </si>
  <si>
    <t>Receber, dos cidadãos e servidores, reclamações, informações, denúncias, elogios, sugestões e pedidos de informação.</t>
  </si>
  <si>
    <t>Responder às manifestações recebidas pelo sistema SOU.</t>
  </si>
  <si>
    <r>
      <t xml:space="preserve">Classificar as manifestações </t>
    </r>
    <r>
      <rPr>
        <sz val="16"/>
        <rFont val="Calibri"/>
        <family val="2"/>
        <scheme val="minor"/>
      </rPr>
      <t>recebidas no sistema SOU.</t>
    </r>
  </si>
  <si>
    <r>
      <t xml:space="preserve">Registrar no SOU as manifestações recebidas </t>
    </r>
    <r>
      <rPr>
        <sz val="16"/>
        <rFont val="Calibri"/>
        <family val="2"/>
        <scheme val="minor"/>
      </rPr>
      <t>(reclamações, informações, denúncias, elogios, sugestões e pedidos de informação) recebidas por e-mail, carta, telefone ou comentário da pesquisa de satisfação.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</si>
</sst>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9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Protection="1">
      <protection locked="0"/>
    </xf>
    <xf numFmtId="0" fontId="5" fillId="4" borderId="1" xfId="0" applyFont="1" applyFill="1" applyBorder="1" applyAlignment="1">
      <alignment horizontal="center" vertical="center" textRotation="90" wrapText="1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wrapText="1"/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0" fontId="4" fillId="2" borderId="0" xfId="0" applyFont="1" applyFill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2" fontId="5" fillId="6" borderId="1" xfId="0" applyNumberFormat="1" applyFont="1" applyFill="1" applyBorder="1" applyAlignment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 textRotation="90" wrapText="1"/>
    </xf>
    <xf numFmtId="0" fontId="5" fillId="7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7" fillId="2" borderId="0" xfId="0" applyFont="1" applyFill="1" applyAlignment="1" applyProtection="1">
      <alignment wrapText="1"/>
      <protection locked="0"/>
    </xf>
    <xf numFmtId="0" fontId="5" fillId="2" borderId="1" xfId="0" applyFont="1" applyFill="1" applyBorder="1" applyAlignment="1">
      <alignment horizontal="center" vertical="center" textRotation="90" wrapText="1"/>
    </xf>
    <xf numFmtId="2" fontId="5" fillId="2" borderId="1" xfId="0" applyNumberFormat="1" applyFont="1" applyFill="1" applyBorder="1" applyAlignment="1">
      <alignment horizontal="center" vertical="center" textRotation="90" wrapText="1"/>
    </xf>
    <xf numFmtId="2" fontId="10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9" fillId="8" borderId="1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2" borderId="2" xfId="0" applyFont="1" applyFill="1" applyBorder="1" applyAlignment="1" applyProtection="1">
      <alignment vertical="center" wrapText="1"/>
      <protection locked="0"/>
    </xf>
    <xf numFmtId="0" fontId="9" fillId="0" borderId="16" xfId="0" applyFont="1" applyFill="1" applyBorder="1" applyAlignment="1">
      <alignment wrapText="1"/>
    </xf>
    <xf numFmtId="0" fontId="9" fillId="9" borderId="16" xfId="0" applyFont="1" applyFill="1" applyBorder="1" applyAlignment="1">
      <alignment wrapText="1"/>
    </xf>
    <xf numFmtId="0" fontId="9" fillId="9" borderId="18" xfId="0" applyFont="1" applyFill="1" applyBorder="1" applyAlignment="1">
      <alignment wrapText="1"/>
    </xf>
    <xf numFmtId="0" fontId="9" fillId="0" borderId="19" xfId="0" applyFont="1" applyFill="1" applyBorder="1" applyAlignment="1">
      <alignment wrapText="1"/>
    </xf>
    <xf numFmtId="0" fontId="9" fillId="0" borderId="1" xfId="0" applyFont="1" applyBorder="1"/>
    <xf numFmtId="0" fontId="8" fillId="0" borderId="1" xfId="0" applyFont="1" applyBorder="1" applyAlignment="1" applyProtection="1">
      <alignment horizontal="center" vertical="center" textRotation="90" wrapText="1"/>
      <protection locked="0"/>
    </xf>
    <xf numFmtId="0" fontId="6" fillId="0" borderId="2" xfId="0" applyFont="1" applyBorder="1" applyAlignment="1" applyProtection="1">
      <alignment horizontal="center" vertical="center" textRotation="90" wrapText="1"/>
      <protection locked="0"/>
    </xf>
    <xf numFmtId="0" fontId="6" fillId="0" borderId="3" xfId="0" applyFont="1" applyBorder="1" applyAlignment="1" applyProtection="1">
      <alignment horizontal="center" vertical="center" textRotation="90" wrapText="1"/>
      <protection locked="0"/>
    </xf>
    <xf numFmtId="0" fontId="8" fillId="2" borderId="16" xfId="0" applyFont="1" applyFill="1" applyBorder="1" applyAlignment="1" applyProtection="1">
      <alignment horizontal="center" textRotation="90" wrapText="1"/>
      <protection locked="0"/>
    </xf>
    <xf numFmtId="0" fontId="8" fillId="2" borderId="17" xfId="0" applyFont="1" applyFill="1" applyBorder="1" applyAlignment="1" applyProtection="1">
      <alignment horizontal="center" textRotation="90" wrapText="1"/>
      <protection locked="0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 applyProtection="1">
      <alignment horizontal="center" vertical="center" textRotation="90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textRotation="90" wrapText="1"/>
      <protection locked="0"/>
    </xf>
    <xf numFmtId="0" fontId="8" fillId="2" borderId="3" xfId="0" applyFont="1" applyFill="1" applyBorder="1" applyAlignment="1" applyProtection="1">
      <alignment horizontal="center" textRotation="90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11" fillId="10" borderId="1" xfId="0" applyFont="1" applyFill="1" applyBorder="1" applyAlignment="1" applyProtection="1">
      <alignment horizontal="center" vertical="center" wrapText="1"/>
      <protection locked="0"/>
    </xf>
    <xf numFmtId="0" fontId="4" fillId="10" borderId="13" xfId="0" applyFont="1" applyFill="1" applyBorder="1" applyAlignment="1" applyProtection="1">
      <alignment horizontal="center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11" fillId="11" borderId="1" xfId="0" applyFont="1" applyFill="1" applyBorder="1" applyAlignment="1" applyProtection="1">
      <alignment horizontal="center" vertical="center" wrapText="1"/>
      <protection locked="0"/>
    </xf>
    <xf numFmtId="0" fontId="4" fillId="11" borderId="13" xfId="0" applyFont="1" applyFill="1" applyBorder="1" applyAlignment="1" applyProtection="1">
      <alignment horizontal="center" vertical="center" wrapText="1"/>
      <protection locked="0"/>
    </xf>
    <xf numFmtId="0" fontId="11" fillId="12" borderId="1" xfId="0" applyFont="1" applyFill="1" applyBorder="1" applyAlignment="1" applyProtection="1">
      <alignment horizontal="center" vertical="center" wrapText="1"/>
      <protection locked="0"/>
    </xf>
    <xf numFmtId="0" fontId="4" fillId="12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5"/>
  <sheetViews>
    <sheetView tabSelected="1" zoomScale="50" zoomScaleNormal="50" workbookViewId="0">
      <pane ySplit="2" topLeftCell="A3" activePane="bottomLeft" state="frozen"/>
      <selection pane="bottomLeft" activeCell="M47" sqref="M47"/>
    </sheetView>
  </sheetViews>
  <sheetFormatPr defaultColWidth="9.140625" defaultRowHeight="21" x14ac:dyDescent="0.35"/>
  <cols>
    <col min="1" max="1" width="17.28515625" style="4" customWidth="1"/>
    <col min="2" max="2" width="141.42578125" style="5" customWidth="1"/>
    <col min="3" max="5" width="8.7109375" style="1" customWidth="1"/>
    <col min="6" max="6" width="8.7109375" style="19" customWidth="1"/>
    <col min="7" max="10" width="8.7109375" style="1" customWidth="1"/>
    <col min="11" max="43" width="8.7109375" style="2" customWidth="1"/>
    <col min="44" max="48" width="8.7109375" style="17" customWidth="1"/>
    <col min="49" max="16384" width="9.140625" style="3"/>
  </cols>
  <sheetData>
    <row r="1" spans="1:48" ht="37.5" customHeight="1" x14ac:dyDescent="0.25">
      <c r="A1" s="56" t="s">
        <v>0</v>
      </c>
      <c r="B1" s="56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</row>
    <row r="2" spans="1:48" ht="28.5" customHeight="1" x14ac:dyDescent="0.35">
      <c r="A2" s="12"/>
      <c r="B2" s="29"/>
      <c r="C2" s="29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</row>
    <row r="3" spans="1:48" ht="60" customHeight="1" x14ac:dyDescent="0.35">
      <c r="A3" s="12"/>
      <c r="B3" s="29"/>
      <c r="C3" s="13"/>
      <c r="D3" s="59" t="s">
        <v>1</v>
      </c>
      <c r="E3" s="59"/>
      <c r="F3" s="59"/>
      <c r="G3" s="61" t="s">
        <v>2</v>
      </c>
      <c r="H3" s="61"/>
      <c r="I3" s="61"/>
      <c r="J3" s="61"/>
      <c r="K3" s="62" t="s">
        <v>3</v>
      </c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</row>
    <row r="4" spans="1:48" ht="30.75" customHeight="1" x14ac:dyDescent="0.35">
      <c r="A4" s="12"/>
      <c r="B4" s="29"/>
      <c r="C4" s="13"/>
      <c r="D4" s="59"/>
      <c r="E4" s="59"/>
      <c r="F4" s="59"/>
      <c r="G4" s="61" t="s">
        <v>4</v>
      </c>
      <c r="H4" s="61"/>
      <c r="I4" s="61"/>
      <c r="J4" s="61"/>
      <c r="K4" s="60" t="s">
        <v>5</v>
      </c>
      <c r="L4" s="60"/>
      <c r="M4" s="60"/>
      <c r="N4" s="60"/>
      <c r="O4" s="60"/>
      <c r="P4" s="60"/>
      <c r="Q4" s="60"/>
      <c r="R4" s="60"/>
      <c r="S4" s="60"/>
      <c r="T4" s="53" t="s">
        <v>6</v>
      </c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5"/>
    </row>
    <row r="5" spans="1:48" ht="30" customHeight="1" x14ac:dyDescent="0.35">
      <c r="A5" s="12"/>
      <c r="B5" s="29"/>
      <c r="C5" s="13"/>
      <c r="D5" s="59"/>
      <c r="E5" s="59"/>
      <c r="F5" s="59"/>
      <c r="G5" s="61"/>
      <c r="H5" s="61"/>
      <c r="I5" s="61"/>
      <c r="J5" s="61"/>
      <c r="K5" s="60"/>
      <c r="L5" s="60"/>
      <c r="M5" s="60"/>
      <c r="N5" s="60"/>
      <c r="O5" s="60"/>
      <c r="P5" s="60"/>
      <c r="Q5" s="60"/>
      <c r="R5" s="60"/>
      <c r="S5" s="60"/>
      <c r="T5" s="63" t="s">
        <v>7</v>
      </c>
      <c r="U5" s="64"/>
      <c r="V5" s="64"/>
      <c r="W5" s="64"/>
      <c r="X5" s="65"/>
      <c r="Y5" s="63" t="s">
        <v>8</v>
      </c>
      <c r="Z5" s="64"/>
      <c r="AA5" s="64"/>
      <c r="AB5" s="64"/>
      <c r="AC5" s="64"/>
      <c r="AD5" s="65"/>
      <c r="AE5" s="28"/>
      <c r="AF5" s="63" t="s">
        <v>9</v>
      </c>
      <c r="AG5" s="64"/>
      <c r="AH5" s="64"/>
      <c r="AI5" s="64"/>
      <c r="AJ5" s="64"/>
      <c r="AK5" s="64"/>
      <c r="AL5" s="64"/>
      <c r="AM5" s="65"/>
      <c r="AN5" s="63" t="s">
        <v>10</v>
      </c>
      <c r="AO5" s="64"/>
      <c r="AP5" s="64"/>
      <c r="AQ5" s="64"/>
      <c r="AR5" s="64"/>
      <c r="AS5" s="64"/>
      <c r="AT5" s="64"/>
      <c r="AU5" s="64"/>
      <c r="AV5" s="65"/>
    </row>
    <row r="6" spans="1:48" ht="30" customHeight="1" x14ac:dyDescent="0.35">
      <c r="A6" s="14"/>
      <c r="B6" s="15"/>
      <c r="C6" s="16"/>
      <c r="D6" s="59"/>
      <c r="E6" s="59"/>
      <c r="F6" s="59"/>
      <c r="G6" s="61"/>
      <c r="H6" s="61"/>
      <c r="I6" s="61"/>
      <c r="J6" s="61"/>
      <c r="K6" s="60"/>
      <c r="L6" s="60"/>
      <c r="M6" s="60"/>
      <c r="N6" s="60"/>
      <c r="O6" s="60"/>
      <c r="P6" s="60"/>
      <c r="Q6" s="60"/>
      <c r="R6" s="60"/>
      <c r="S6" s="60"/>
      <c r="T6" s="66"/>
      <c r="U6" s="67"/>
      <c r="V6" s="67"/>
      <c r="W6" s="67"/>
      <c r="X6" s="68"/>
      <c r="Y6" s="66"/>
      <c r="Z6" s="67"/>
      <c r="AA6" s="67"/>
      <c r="AB6" s="67"/>
      <c r="AC6" s="67"/>
      <c r="AD6" s="68"/>
      <c r="AE6" s="27"/>
      <c r="AF6" s="66"/>
      <c r="AG6" s="67"/>
      <c r="AH6" s="67"/>
      <c r="AI6" s="67"/>
      <c r="AJ6" s="67"/>
      <c r="AK6" s="67"/>
      <c r="AL6" s="67"/>
      <c r="AM6" s="68"/>
      <c r="AN6" s="66"/>
      <c r="AO6" s="67"/>
      <c r="AP6" s="67"/>
      <c r="AQ6" s="67"/>
      <c r="AR6" s="67"/>
      <c r="AS6" s="67"/>
      <c r="AT6" s="67"/>
      <c r="AU6" s="67"/>
      <c r="AV6" s="68"/>
    </row>
    <row r="7" spans="1:48" s="6" customFormat="1" ht="287.25" customHeight="1" x14ac:dyDescent="0.25">
      <c r="A7" s="26" t="s">
        <v>11</v>
      </c>
      <c r="B7" s="25" t="s">
        <v>12</v>
      </c>
      <c r="C7" s="24" t="s">
        <v>13</v>
      </c>
      <c r="D7" s="23" t="s">
        <v>14</v>
      </c>
      <c r="E7" s="23" t="s">
        <v>15</v>
      </c>
      <c r="F7" s="23" t="s">
        <v>16</v>
      </c>
      <c r="G7" s="8" t="s">
        <v>17</v>
      </c>
      <c r="H7" s="8" t="s">
        <v>18</v>
      </c>
      <c r="I7" s="8" t="s">
        <v>19</v>
      </c>
      <c r="J7" s="8" t="s">
        <v>20</v>
      </c>
      <c r="K7" s="22" t="s">
        <v>21</v>
      </c>
      <c r="L7" s="22" t="s">
        <v>22</v>
      </c>
      <c r="M7" s="22" t="s">
        <v>23</v>
      </c>
      <c r="N7" s="22" t="s">
        <v>24</v>
      </c>
      <c r="O7" s="22" t="s">
        <v>25</v>
      </c>
      <c r="P7" s="22" t="s">
        <v>26</v>
      </c>
      <c r="Q7" s="22" t="s">
        <v>27</v>
      </c>
      <c r="R7" s="22" t="s">
        <v>28</v>
      </c>
      <c r="S7" s="22" t="s">
        <v>29</v>
      </c>
      <c r="T7" s="22" t="s">
        <v>30</v>
      </c>
      <c r="U7" s="22" t="s">
        <v>31</v>
      </c>
      <c r="V7" s="22" t="s">
        <v>32</v>
      </c>
      <c r="W7" s="22" t="s">
        <v>33</v>
      </c>
      <c r="X7" s="22" t="s">
        <v>98</v>
      </c>
      <c r="Y7" s="22" t="s">
        <v>100</v>
      </c>
      <c r="Z7" s="22" t="s">
        <v>34</v>
      </c>
      <c r="AA7" s="22" t="s">
        <v>99</v>
      </c>
      <c r="AB7" s="22" t="s">
        <v>35</v>
      </c>
      <c r="AC7" s="22" t="s">
        <v>36</v>
      </c>
      <c r="AD7" s="22" t="s">
        <v>37</v>
      </c>
      <c r="AE7" s="22" t="s">
        <v>38</v>
      </c>
      <c r="AF7" s="22" t="s">
        <v>39</v>
      </c>
      <c r="AG7" s="22" t="s">
        <v>40</v>
      </c>
      <c r="AH7" s="22" t="s">
        <v>41</v>
      </c>
      <c r="AI7" s="22" t="s">
        <v>42</v>
      </c>
      <c r="AJ7" s="22" t="s">
        <v>43</v>
      </c>
      <c r="AK7" s="22" t="s">
        <v>44</v>
      </c>
      <c r="AL7" s="22" t="s">
        <v>45</v>
      </c>
      <c r="AM7" s="22" t="s">
        <v>46</v>
      </c>
      <c r="AN7" s="22" t="s">
        <v>47</v>
      </c>
      <c r="AO7" s="22" t="s">
        <v>48</v>
      </c>
      <c r="AP7" s="22" t="s">
        <v>49</v>
      </c>
      <c r="AQ7" s="22" t="s">
        <v>97</v>
      </c>
      <c r="AR7" s="22" t="s">
        <v>50</v>
      </c>
      <c r="AS7" s="22" t="s">
        <v>51</v>
      </c>
      <c r="AT7" s="22" t="s">
        <v>52</v>
      </c>
      <c r="AU7" s="22" t="s">
        <v>53</v>
      </c>
      <c r="AV7" s="22" t="s">
        <v>54</v>
      </c>
    </row>
    <row r="8" spans="1:48" s="7" customFormat="1" ht="50.1" customHeight="1" x14ac:dyDescent="0.35">
      <c r="A8" s="49" t="s">
        <v>55</v>
      </c>
      <c r="B8" s="21" t="s">
        <v>103</v>
      </c>
      <c r="C8" s="9"/>
      <c r="D8" s="20" t="s">
        <v>56</v>
      </c>
      <c r="E8" s="20" t="s">
        <v>57</v>
      </c>
      <c r="F8" s="71">
        <f t="shared" ref="F8" si="0">IFERROR(IF(D8="Alto",3,IF(D8="Médio",2,IF(D8="Baixo",1,"")))+IF(E8="Alto",2,IF(E8="Médio",1,IF(E8="Baixo",0,""))),"")</f>
        <v>3</v>
      </c>
      <c r="G8" s="20"/>
      <c r="H8" s="10"/>
      <c r="I8" s="10"/>
      <c r="J8" s="10"/>
      <c r="K8" s="11"/>
      <c r="L8" s="20"/>
      <c r="M8" s="20"/>
      <c r="N8" s="11"/>
      <c r="O8" s="11"/>
      <c r="P8" s="20"/>
      <c r="Q8" s="11"/>
      <c r="R8" s="20"/>
      <c r="S8" s="11"/>
      <c r="T8" s="20"/>
      <c r="U8" s="11"/>
      <c r="V8" s="31"/>
      <c r="W8" s="31"/>
      <c r="X8" s="11"/>
      <c r="Y8" s="20"/>
      <c r="Z8" s="20"/>
      <c r="AA8" s="20"/>
      <c r="AB8" s="20"/>
      <c r="AC8" s="20"/>
      <c r="AD8" s="20"/>
      <c r="AE8" s="20"/>
      <c r="AF8" s="20"/>
      <c r="AG8" s="11"/>
      <c r="AH8" s="18"/>
      <c r="AI8" s="18"/>
      <c r="AJ8" s="18"/>
      <c r="AK8" s="18"/>
      <c r="AL8" s="18"/>
      <c r="AM8" s="20"/>
      <c r="AN8" s="20"/>
      <c r="AO8" s="20"/>
      <c r="AP8" s="20"/>
      <c r="AQ8" s="11"/>
      <c r="AR8" s="11"/>
      <c r="AS8" s="20"/>
      <c r="AT8" s="20"/>
      <c r="AU8" s="20"/>
      <c r="AV8" s="20"/>
    </row>
    <row r="9" spans="1:48" s="6" customFormat="1" ht="50.1" customHeight="1" x14ac:dyDescent="0.25">
      <c r="A9" s="50"/>
      <c r="B9" s="38" t="s">
        <v>106</v>
      </c>
      <c r="C9" s="9"/>
      <c r="D9" s="39" t="s">
        <v>58</v>
      </c>
      <c r="E9" s="39" t="s">
        <v>57</v>
      </c>
      <c r="F9" s="72">
        <f>IFERROR(IF(D14="Alto",3,IF(D14="Médio",2,IF(D14="Baixo",1,"")))+IF(E14="Alto",2,IF(E14="Médio",1,IF(E14="Baixo",0,""))),"")</f>
        <v>4</v>
      </c>
      <c r="G9" s="10"/>
      <c r="H9" s="10"/>
      <c r="I9" s="30"/>
      <c r="J9" s="30"/>
      <c r="K9" s="11"/>
      <c r="L9" s="31"/>
      <c r="M9" s="31"/>
      <c r="N9" s="11"/>
      <c r="O9" s="31"/>
      <c r="P9" s="31"/>
      <c r="Q9" s="11"/>
      <c r="R9" s="31"/>
      <c r="S9" s="31"/>
      <c r="T9" s="31"/>
      <c r="U9" s="31"/>
      <c r="V9" s="31"/>
      <c r="W9" s="32"/>
      <c r="X9" s="11"/>
      <c r="Y9" s="11"/>
      <c r="Z9" s="31"/>
      <c r="AA9" s="31"/>
      <c r="AB9" s="11"/>
      <c r="AC9" s="31"/>
      <c r="AD9" s="31"/>
      <c r="AE9" s="31"/>
      <c r="AF9" s="20"/>
      <c r="AG9" s="31"/>
      <c r="AH9" s="32"/>
      <c r="AI9" s="32"/>
      <c r="AJ9" s="32"/>
      <c r="AK9" s="32"/>
      <c r="AL9" s="32"/>
      <c r="AM9" s="31"/>
      <c r="AN9" s="32"/>
      <c r="AO9" s="32"/>
      <c r="AP9" s="32"/>
      <c r="AQ9" s="11"/>
      <c r="AR9" s="11"/>
      <c r="AS9" s="31"/>
      <c r="AT9" s="31"/>
      <c r="AU9" s="31"/>
      <c r="AV9" s="31"/>
    </row>
    <row r="10" spans="1:48" s="7" customFormat="1" ht="50.1" customHeight="1" x14ac:dyDescent="0.35">
      <c r="A10" s="50"/>
      <c r="B10" s="21" t="s">
        <v>105</v>
      </c>
      <c r="C10" s="9"/>
      <c r="D10" s="39" t="s">
        <v>56</v>
      </c>
      <c r="E10" s="39" t="s">
        <v>58</v>
      </c>
      <c r="F10" s="72">
        <f t="shared" ref="F10:F28" si="1">IFERROR(IF(D10="Alto",3,IF(D10="Médio",2,IF(D10="Baixo",1,"")))+IF(E10="Alto",2,IF(E10="Médio",1,IF(E10="Baixo",0,""))),"")</f>
        <v>4</v>
      </c>
      <c r="G10" s="10"/>
      <c r="H10" s="10"/>
      <c r="I10" s="10"/>
      <c r="J10" s="20"/>
      <c r="K10" s="20"/>
      <c r="L10" s="20"/>
      <c r="M10" s="11"/>
      <c r="N10" s="11"/>
      <c r="O10" s="20"/>
      <c r="P10" s="20"/>
      <c r="Q10" s="11"/>
      <c r="R10" s="20"/>
      <c r="S10" s="20"/>
      <c r="T10" s="20"/>
      <c r="U10" s="20"/>
      <c r="V10" s="20"/>
      <c r="W10" s="20"/>
      <c r="X10" s="11"/>
      <c r="Y10" s="20"/>
      <c r="Z10" s="20"/>
      <c r="AA10" s="20"/>
      <c r="AB10" s="20"/>
      <c r="AC10" s="20"/>
      <c r="AD10" s="20"/>
      <c r="AE10" s="20"/>
      <c r="AF10" s="11"/>
      <c r="AG10" s="11"/>
      <c r="AH10" s="18"/>
      <c r="AI10" s="18"/>
      <c r="AJ10" s="18"/>
      <c r="AK10" s="18"/>
      <c r="AL10" s="18"/>
      <c r="AM10" s="20"/>
      <c r="AN10" s="20"/>
      <c r="AO10" s="20"/>
      <c r="AP10" s="20"/>
      <c r="AQ10" s="11"/>
      <c r="AR10" s="11"/>
      <c r="AS10" s="20"/>
      <c r="AT10" s="20"/>
      <c r="AU10" s="20"/>
      <c r="AV10" s="20"/>
    </row>
    <row r="11" spans="1:48" s="7" customFormat="1" ht="50.1" customHeight="1" x14ac:dyDescent="0.35">
      <c r="A11" s="50"/>
      <c r="B11" s="21" t="s">
        <v>102</v>
      </c>
      <c r="C11" s="9"/>
      <c r="D11" s="39" t="s">
        <v>56</v>
      </c>
      <c r="E11" s="39" t="s">
        <v>58</v>
      </c>
      <c r="F11" s="72">
        <f t="shared" si="1"/>
        <v>4</v>
      </c>
      <c r="G11" s="20"/>
      <c r="H11" s="10"/>
      <c r="I11" s="10"/>
      <c r="J11" s="10"/>
      <c r="K11" s="11"/>
      <c r="L11" s="11"/>
      <c r="M11" s="20"/>
      <c r="N11" s="20"/>
      <c r="O11" s="11"/>
      <c r="P11" s="20"/>
      <c r="Q11" s="11"/>
      <c r="R11" s="20"/>
      <c r="S11" s="20"/>
      <c r="T11" s="20"/>
      <c r="U11" s="11"/>
      <c r="V11" s="20"/>
      <c r="W11" s="20"/>
      <c r="X11" s="11"/>
      <c r="Y11" s="20"/>
      <c r="Z11" s="20"/>
      <c r="AA11" s="20"/>
      <c r="AB11" s="20"/>
      <c r="AC11" s="20"/>
      <c r="AD11" s="20"/>
      <c r="AE11" s="20"/>
      <c r="AF11" s="11"/>
      <c r="AG11" s="20"/>
      <c r="AH11" s="18"/>
      <c r="AI11" s="18"/>
      <c r="AJ11" s="18"/>
      <c r="AK11" s="18"/>
      <c r="AL11" s="18"/>
      <c r="AM11" s="20"/>
      <c r="AN11" s="20"/>
      <c r="AO11" s="20"/>
      <c r="AP11" s="20"/>
      <c r="AQ11" s="11"/>
      <c r="AR11" s="11"/>
      <c r="AS11" s="20"/>
      <c r="AT11" s="20"/>
      <c r="AU11" s="11"/>
      <c r="AV11" s="20"/>
    </row>
    <row r="12" spans="1:48" s="7" customFormat="1" ht="50.1" customHeight="1" x14ac:dyDescent="0.35">
      <c r="A12" s="50"/>
      <c r="B12" s="21" t="s">
        <v>59</v>
      </c>
      <c r="C12" s="9"/>
      <c r="D12" s="39" t="s">
        <v>56</v>
      </c>
      <c r="E12" s="39" t="s">
        <v>58</v>
      </c>
      <c r="F12" s="72">
        <f t="shared" si="1"/>
        <v>4</v>
      </c>
      <c r="G12" s="10"/>
      <c r="H12" s="10"/>
      <c r="I12" s="10"/>
      <c r="J12" s="10"/>
      <c r="K12" s="11"/>
      <c r="L12" s="11"/>
      <c r="M12" s="11"/>
      <c r="N12" s="11"/>
      <c r="O12" s="11"/>
      <c r="P12" s="11"/>
      <c r="Q12" s="11"/>
      <c r="R12" s="20"/>
      <c r="S12" s="20"/>
      <c r="T12" s="11"/>
      <c r="U12" s="11"/>
      <c r="V12" s="11"/>
      <c r="W12" s="11"/>
      <c r="X12" s="11"/>
      <c r="Y12" s="11"/>
      <c r="Z12" s="20"/>
      <c r="AA12" s="20"/>
      <c r="AB12" s="20"/>
      <c r="AC12" s="20"/>
      <c r="AD12" s="11"/>
      <c r="AE12" s="11"/>
      <c r="AF12" s="11"/>
      <c r="AG12" s="11"/>
      <c r="AH12" s="18"/>
      <c r="AI12" s="11"/>
      <c r="AJ12" s="18"/>
      <c r="AK12" s="18"/>
      <c r="AL12" s="18"/>
      <c r="AM12" s="20"/>
      <c r="AN12" s="20"/>
      <c r="AO12" s="20"/>
      <c r="AP12" s="20"/>
      <c r="AQ12" s="11"/>
      <c r="AR12" s="11"/>
      <c r="AS12" s="20"/>
      <c r="AT12" s="20"/>
      <c r="AU12" s="11"/>
      <c r="AV12" s="11"/>
    </row>
    <row r="13" spans="1:48" s="7" customFormat="1" ht="50.1" customHeight="1" x14ac:dyDescent="0.35">
      <c r="A13" s="50"/>
      <c r="B13" s="21" t="s">
        <v>104</v>
      </c>
      <c r="C13" s="9"/>
      <c r="D13" s="39" t="s">
        <v>56</v>
      </c>
      <c r="E13" s="39" t="s">
        <v>57</v>
      </c>
      <c r="F13" s="72">
        <f t="shared" si="1"/>
        <v>3</v>
      </c>
      <c r="G13" s="20"/>
      <c r="H13" s="10"/>
      <c r="I13" s="10"/>
      <c r="J13" s="10"/>
      <c r="K13" s="20"/>
      <c r="L13" s="20"/>
      <c r="M13" s="20"/>
      <c r="N13" s="20"/>
      <c r="O13" s="20"/>
      <c r="P13" s="20"/>
      <c r="Q13" s="11"/>
      <c r="R13" s="20"/>
      <c r="S13" s="20"/>
      <c r="T13" s="20"/>
      <c r="U13" s="20"/>
      <c r="V13" s="20"/>
      <c r="W13" s="20"/>
      <c r="X13" s="11"/>
      <c r="Y13" s="20"/>
      <c r="Z13" s="20"/>
      <c r="AA13" s="20"/>
      <c r="AB13" s="20"/>
      <c r="AC13" s="11"/>
      <c r="AD13" s="20"/>
      <c r="AE13" s="20"/>
      <c r="AF13" s="11"/>
      <c r="AG13" s="11"/>
      <c r="AH13" s="11"/>
      <c r="AI13" s="11"/>
      <c r="AJ13" s="20"/>
      <c r="AK13" s="20"/>
      <c r="AL13" s="18"/>
      <c r="AM13" s="20"/>
      <c r="AN13" s="20"/>
      <c r="AO13" s="20"/>
      <c r="AP13" s="20"/>
      <c r="AQ13" s="11"/>
      <c r="AR13" s="20"/>
      <c r="AS13" s="20"/>
      <c r="AT13" s="20"/>
      <c r="AU13" s="20"/>
      <c r="AV13" s="20"/>
    </row>
    <row r="14" spans="1:48" s="7" customFormat="1" ht="50.1" customHeight="1" x14ac:dyDescent="0.35">
      <c r="A14" s="50"/>
      <c r="B14" s="37" t="s">
        <v>60</v>
      </c>
      <c r="C14" s="9"/>
      <c r="D14" s="39" t="s">
        <v>56</v>
      </c>
      <c r="E14" s="39" t="s">
        <v>58</v>
      </c>
      <c r="F14" s="72">
        <f t="shared" si="1"/>
        <v>4</v>
      </c>
      <c r="G14" s="20"/>
      <c r="H14" s="10"/>
      <c r="I14" s="10"/>
      <c r="J14" s="20"/>
      <c r="K14" s="11"/>
      <c r="L14" s="20"/>
      <c r="M14" s="20"/>
      <c r="N14" s="11"/>
      <c r="O14" s="11"/>
      <c r="P14" s="20"/>
      <c r="Q14" s="11"/>
      <c r="R14" s="20"/>
      <c r="S14" s="20"/>
      <c r="T14" s="20"/>
      <c r="U14" s="20"/>
      <c r="V14" s="20"/>
      <c r="W14" s="20"/>
      <c r="X14" s="11"/>
      <c r="Y14" s="20"/>
      <c r="Z14" s="20"/>
      <c r="AA14" s="20"/>
      <c r="AB14" s="20"/>
      <c r="AC14" s="11"/>
      <c r="AD14" s="20"/>
      <c r="AE14" s="20"/>
      <c r="AF14" s="20"/>
      <c r="AG14" s="20"/>
      <c r="AH14" s="20"/>
      <c r="AI14" s="20"/>
      <c r="AJ14" s="20"/>
      <c r="AK14" s="20"/>
      <c r="AL14" s="18"/>
      <c r="AM14" s="20"/>
      <c r="AN14" s="20"/>
      <c r="AO14" s="20"/>
      <c r="AP14" s="20"/>
      <c r="AQ14" s="11"/>
      <c r="AR14" s="20"/>
      <c r="AS14" s="20"/>
      <c r="AT14" s="20"/>
      <c r="AU14" s="20"/>
      <c r="AV14" s="20"/>
    </row>
    <row r="15" spans="1:48" s="7" customFormat="1" ht="50.1" customHeight="1" x14ac:dyDescent="0.35">
      <c r="A15" s="50"/>
      <c r="B15" s="21" t="s">
        <v>61</v>
      </c>
      <c r="C15" s="9"/>
      <c r="D15" s="39" t="s">
        <v>56</v>
      </c>
      <c r="E15" s="39" t="s">
        <v>58</v>
      </c>
      <c r="F15" s="72">
        <f t="shared" si="1"/>
        <v>4</v>
      </c>
      <c r="H15" s="10"/>
      <c r="I15" s="10"/>
      <c r="J15" s="10"/>
      <c r="K15" s="11"/>
      <c r="L15" s="20"/>
      <c r="M15" s="20"/>
      <c r="N15" s="11"/>
      <c r="O15" s="20"/>
      <c r="P15" s="20"/>
      <c r="Q15" s="11"/>
      <c r="R15" s="20"/>
      <c r="S15" s="20"/>
      <c r="T15" s="20"/>
      <c r="U15" s="11"/>
      <c r="V15" s="20"/>
      <c r="W15" s="20"/>
      <c r="X15" s="20"/>
      <c r="Y15" s="20"/>
      <c r="Z15" s="20"/>
      <c r="AA15" s="20"/>
      <c r="AB15" s="11"/>
      <c r="AC15" s="11"/>
      <c r="AD15" s="20"/>
      <c r="AE15" s="20"/>
      <c r="AF15" s="20"/>
      <c r="AG15" s="20"/>
      <c r="AH15" s="20"/>
      <c r="AI15" s="20"/>
      <c r="AJ15" s="20"/>
      <c r="AK15" s="20"/>
      <c r="AL15" s="18"/>
      <c r="AM15" s="20"/>
      <c r="AN15" s="20"/>
      <c r="AO15" s="20"/>
      <c r="AP15" s="20"/>
      <c r="AQ15" s="11"/>
      <c r="AR15" s="20"/>
      <c r="AS15" s="20"/>
      <c r="AT15" s="20"/>
      <c r="AU15" s="20"/>
      <c r="AV15" s="11"/>
    </row>
    <row r="16" spans="1:48" s="7" customFormat="1" ht="50.1" customHeight="1" x14ac:dyDescent="0.35">
      <c r="A16" s="50"/>
      <c r="B16" s="21" t="s">
        <v>62</v>
      </c>
      <c r="C16" s="9"/>
      <c r="D16" s="39" t="s">
        <v>58</v>
      </c>
      <c r="E16" s="39" t="s">
        <v>57</v>
      </c>
      <c r="F16" s="77">
        <f>IFERROR(IF(D16="Alto",3,IF(D16="Médio",2,IF(D16="Baixo",1,"")))+IF(E16="Alto",2,IF(E16="Médio",1,IF(E16="Baixo",0,""))),"")</f>
        <v>2</v>
      </c>
      <c r="G16" s="20"/>
      <c r="H16" s="10"/>
      <c r="I16" s="20"/>
      <c r="J16" s="10"/>
      <c r="K16" s="11"/>
      <c r="L16" s="11"/>
      <c r="M16" s="11"/>
      <c r="N16" s="20"/>
      <c r="O16" s="11"/>
      <c r="P16" s="20"/>
      <c r="Q16" s="11"/>
      <c r="R16" s="20"/>
      <c r="S16" s="20"/>
      <c r="T16" s="20"/>
      <c r="U16" s="11"/>
      <c r="W16" s="33"/>
      <c r="X16" s="20"/>
      <c r="Y16" s="20"/>
      <c r="Z16" s="20"/>
      <c r="AA16" s="20"/>
      <c r="AB16" s="20"/>
      <c r="AC16" s="11"/>
      <c r="AD16" s="20"/>
      <c r="AE16" s="20"/>
      <c r="AF16" s="18"/>
      <c r="AG16" s="11"/>
      <c r="AH16" s="11"/>
      <c r="AI16" s="11"/>
      <c r="AJ16" s="11"/>
      <c r="AK16" s="18"/>
      <c r="AL16" s="18"/>
      <c r="AM16" s="20"/>
      <c r="AN16" s="20"/>
      <c r="AO16" s="20"/>
      <c r="AP16" s="20"/>
      <c r="AQ16" s="11"/>
      <c r="AR16" s="20"/>
      <c r="AS16" s="20"/>
      <c r="AT16" s="20"/>
      <c r="AU16" s="20"/>
      <c r="AV16" s="20"/>
    </row>
    <row r="17" spans="1:48" s="7" customFormat="1" ht="50.1" customHeight="1" x14ac:dyDescent="0.35">
      <c r="A17" s="50"/>
      <c r="B17" s="21" t="s">
        <v>63</v>
      </c>
      <c r="C17" s="9"/>
      <c r="D17" s="39" t="s">
        <v>56</v>
      </c>
      <c r="E17" s="39" t="s">
        <v>56</v>
      </c>
      <c r="F17" s="75">
        <f t="shared" ref="F17:F18" si="2">IFERROR(IF(D17="Alto",3,IF(D17="Médio",2,IF(D17="Baixo",1,"")))+IF(E17="Alto",2,IF(E17="Médio",1,IF(E17="Baixo",0,""))),"")</f>
        <v>5</v>
      </c>
      <c r="G17" s="10"/>
      <c r="H17" s="10"/>
      <c r="I17" s="20"/>
      <c r="J17" s="10"/>
      <c r="K17" s="11"/>
      <c r="L17" s="11"/>
      <c r="M17" s="11"/>
      <c r="N17" s="11"/>
      <c r="O17" s="11"/>
      <c r="P17" s="11"/>
      <c r="Q17" s="11"/>
      <c r="R17" s="20"/>
      <c r="S17" s="20"/>
      <c r="T17" s="20"/>
      <c r="U17" s="20"/>
      <c r="V17" s="20"/>
      <c r="W17" s="20"/>
      <c r="X17" s="11"/>
      <c r="Y17" s="20"/>
      <c r="Z17" s="20"/>
      <c r="AA17" s="20"/>
      <c r="AB17" s="20"/>
      <c r="AC17" s="20"/>
      <c r="AD17" s="20"/>
      <c r="AE17" s="20"/>
      <c r="AF17" s="18"/>
      <c r="AG17" s="18"/>
      <c r="AH17" s="18"/>
      <c r="AI17" s="18"/>
      <c r="AJ17" s="18"/>
      <c r="AK17" s="18"/>
      <c r="AL17" s="18"/>
      <c r="AM17" s="20"/>
      <c r="AN17" s="20"/>
      <c r="AO17" s="20"/>
      <c r="AP17" s="11"/>
      <c r="AQ17" s="11"/>
      <c r="AR17" s="11"/>
      <c r="AS17" s="20"/>
      <c r="AT17" s="20"/>
      <c r="AU17" s="11"/>
      <c r="AV17" s="20"/>
    </row>
    <row r="18" spans="1:48" s="7" customFormat="1" ht="50.1" customHeight="1" x14ac:dyDescent="0.35">
      <c r="A18" s="50"/>
      <c r="B18" s="21" t="s">
        <v>64</v>
      </c>
      <c r="C18" s="9"/>
      <c r="D18" s="39" t="s">
        <v>56</v>
      </c>
      <c r="E18" s="39" t="s">
        <v>58</v>
      </c>
      <c r="F18" s="72">
        <f t="shared" si="2"/>
        <v>4</v>
      </c>
      <c r="G18" s="20"/>
      <c r="H18" s="10"/>
      <c r="I18" s="10"/>
      <c r="J18" s="20"/>
      <c r="K18" s="11"/>
      <c r="L18" s="20"/>
      <c r="M18" s="11"/>
      <c r="N18" s="20"/>
      <c r="O18" s="20"/>
      <c r="P18" s="20"/>
      <c r="Q18" s="11"/>
      <c r="R18" s="20"/>
      <c r="S18" s="20"/>
      <c r="T18" s="20"/>
      <c r="U18" s="20"/>
      <c r="V18" s="20"/>
      <c r="W18" s="11"/>
      <c r="X18" s="11"/>
      <c r="Y18" s="20"/>
      <c r="Z18" s="20"/>
      <c r="AA18" s="20"/>
      <c r="AB18" s="20"/>
      <c r="AC18" s="11"/>
      <c r="AD18" s="20"/>
      <c r="AE18" s="20"/>
      <c r="AF18" s="18"/>
      <c r="AG18" s="18"/>
      <c r="AH18" s="18"/>
      <c r="AI18" s="18"/>
      <c r="AJ18" s="18"/>
      <c r="AK18" s="18"/>
      <c r="AL18" s="18"/>
      <c r="AM18" s="20"/>
      <c r="AN18" s="20"/>
      <c r="AO18" s="20"/>
      <c r="AP18" s="20"/>
      <c r="AQ18" s="11"/>
      <c r="AR18" s="11"/>
      <c r="AS18" s="18"/>
      <c r="AT18" s="20"/>
      <c r="AU18" s="20"/>
      <c r="AV18" s="20"/>
    </row>
    <row r="19" spans="1:48" s="7" customFormat="1" ht="50.1" customHeight="1" x14ac:dyDescent="0.35">
      <c r="A19" s="49" t="s">
        <v>65</v>
      </c>
      <c r="B19" s="21" t="s">
        <v>66</v>
      </c>
      <c r="C19" s="9"/>
      <c r="D19" s="39" t="s">
        <v>56</v>
      </c>
      <c r="E19" s="39" t="s">
        <v>57</v>
      </c>
      <c r="F19" s="71">
        <f t="shared" si="1"/>
        <v>3</v>
      </c>
      <c r="G19" s="10"/>
      <c r="H19" s="10"/>
      <c r="I19" s="10"/>
      <c r="J19" s="20"/>
      <c r="K19" s="20"/>
      <c r="L19" s="20"/>
      <c r="M19" s="11"/>
      <c r="N19" s="11"/>
      <c r="O19" s="11"/>
      <c r="P19" s="20"/>
      <c r="Q19" s="11"/>
      <c r="R19" s="20"/>
      <c r="S19" s="20"/>
      <c r="T19" s="20"/>
      <c r="U19" s="11"/>
      <c r="V19" s="20"/>
      <c r="W19" s="20"/>
      <c r="X19" s="11"/>
      <c r="Y19" s="11"/>
      <c r="Z19" s="20"/>
      <c r="AA19" s="20"/>
      <c r="AB19" s="20"/>
      <c r="AC19" s="20"/>
      <c r="AD19" s="11"/>
      <c r="AE19" s="20"/>
      <c r="AF19" s="20"/>
      <c r="AG19" s="11"/>
      <c r="AH19" s="11"/>
      <c r="AI19" s="11"/>
      <c r="AJ19" s="11"/>
      <c r="AK19" s="20"/>
      <c r="AL19" s="20"/>
      <c r="AM19" s="20"/>
      <c r="AN19" s="20"/>
      <c r="AO19" s="20"/>
      <c r="AP19" s="20"/>
      <c r="AQ19" s="11"/>
      <c r="AR19" s="11"/>
      <c r="AS19" s="20"/>
      <c r="AT19" s="20"/>
      <c r="AU19" s="20"/>
      <c r="AV19" s="20"/>
    </row>
    <row r="20" spans="1:48" s="7" customFormat="1" ht="50.1" customHeight="1" x14ac:dyDescent="0.35">
      <c r="A20" s="50"/>
      <c r="B20" s="21" t="s">
        <v>67</v>
      </c>
      <c r="C20" s="20"/>
      <c r="D20" s="39" t="s">
        <v>57</v>
      </c>
      <c r="E20" s="39" t="s">
        <v>58</v>
      </c>
      <c r="F20" s="78">
        <f t="shared" si="1"/>
        <v>2</v>
      </c>
      <c r="G20" s="10"/>
      <c r="H20" s="10"/>
      <c r="I20" s="10"/>
      <c r="J20" s="10"/>
      <c r="K20" s="11"/>
      <c r="L20" s="20"/>
      <c r="M20" s="20"/>
      <c r="N20" s="11"/>
      <c r="O20" s="11"/>
      <c r="P20" s="20"/>
      <c r="Q20" s="11"/>
      <c r="R20" s="11"/>
      <c r="S20" s="20"/>
      <c r="T20" s="20"/>
      <c r="U20" s="20"/>
      <c r="V20" s="20"/>
      <c r="W20" s="20"/>
      <c r="X20" s="11"/>
      <c r="Y20" s="11"/>
      <c r="Z20" s="20"/>
      <c r="AA20" s="11"/>
      <c r="AB20" s="20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20"/>
      <c r="AN20" s="20"/>
      <c r="AO20" s="20"/>
      <c r="AP20" s="20"/>
      <c r="AQ20" s="11"/>
      <c r="AR20" s="20"/>
      <c r="AS20" s="20"/>
      <c r="AT20" s="20"/>
      <c r="AU20" s="11"/>
      <c r="AV20" s="20"/>
    </row>
    <row r="21" spans="1:48" s="7" customFormat="1" ht="50.1" customHeight="1" x14ac:dyDescent="0.35">
      <c r="A21" s="50"/>
      <c r="B21" s="21" t="s">
        <v>68</v>
      </c>
      <c r="C21" s="9"/>
      <c r="D21" s="39" t="s">
        <v>56</v>
      </c>
      <c r="E21" s="39" t="s">
        <v>56</v>
      </c>
      <c r="F21" s="74">
        <f t="shared" si="1"/>
        <v>5</v>
      </c>
      <c r="G21" s="10"/>
      <c r="H21" s="10"/>
      <c r="I21" s="10"/>
      <c r="J21" s="10"/>
      <c r="K21" s="11"/>
      <c r="L21" s="20"/>
      <c r="M21" s="20"/>
      <c r="N21" s="11"/>
      <c r="O21" s="11"/>
      <c r="P21" s="20"/>
      <c r="Q21" s="11"/>
      <c r="R21" s="11"/>
      <c r="S21" s="20"/>
      <c r="T21" s="20"/>
      <c r="U21" s="20"/>
      <c r="V21" s="20"/>
      <c r="W21" s="20"/>
      <c r="X21" s="11"/>
      <c r="Y21" s="11"/>
      <c r="Z21" s="20"/>
      <c r="AA21" s="20"/>
      <c r="AB21" s="20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20"/>
      <c r="AN21" s="20"/>
      <c r="AO21" s="20"/>
      <c r="AP21" s="20"/>
      <c r="AQ21" s="11"/>
      <c r="AR21" s="20"/>
      <c r="AS21" s="20"/>
      <c r="AT21" s="20"/>
      <c r="AU21" s="11"/>
      <c r="AV21" s="20"/>
    </row>
    <row r="22" spans="1:48" s="7" customFormat="1" ht="50.1" customHeight="1" x14ac:dyDescent="0.35">
      <c r="A22" s="50"/>
      <c r="B22" s="21" t="s">
        <v>69</v>
      </c>
      <c r="C22" s="9"/>
      <c r="D22" s="39" t="s">
        <v>56</v>
      </c>
      <c r="E22" s="39" t="s">
        <v>57</v>
      </c>
      <c r="F22" s="71">
        <f t="shared" ref="F22:F27" si="3">IFERROR(IF(D22="Alto",3,IF(D22="Médio",2,IF(D22="Baixo",1,"")))+IF(E22="Alto",2,IF(E22="Médio",1,IF(E22="Baixo",0,""))),"")</f>
        <v>3</v>
      </c>
      <c r="G22" s="20"/>
      <c r="H22" s="20"/>
      <c r="I22" s="10"/>
      <c r="J22" s="10"/>
      <c r="K22" s="11"/>
      <c r="L22" s="20"/>
      <c r="M22" s="20"/>
      <c r="N22" s="11"/>
      <c r="O22" s="20"/>
      <c r="P22" s="20"/>
      <c r="Q22" s="11"/>
      <c r="R22" s="20"/>
      <c r="S22" s="20"/>
      <c r="T22" s="20"/>
      <c r="U22" s="20"/>
      <c r="V22" s="11"/>
      <c r="W22" s="20"/>
      <c r="X22" s="20"/>
      <c r="Y22" s="11"/>
      <c r="Z22" s="20"/>
      <c r="AA22" s="20"/>
      <c r="AB22" s="11"/>
      <c r="AC22" s="20"/>
      <c r="AD22" s="20"/>
      <c r="AE22" s="20"/>
      <c r="AF22" s="11"/>
      <c r="AG22" s="11"/>
      <c r="AH22" s="20"/>
      <c r="AI22" s="11"/>
      <c r="AJ22" s="11"/>
      <c r="AK22" s="20"/>
      <c r="AL22" s="20"/>
      <c r="AM22" s="20"/>
      <c r="AN22" s="20"/>
      <c r="AO22" s="20"/>
      <c r="AP22" s="20"/>
      <c r="AQ22" s="11"/>
      <c r="AR22" s="11"/>
      <c r="AS22" s="20"/>
      <c r="AT22" s="20"/>
      <c r="AU22" s="20"/>
      <c r="AV22" s="20"/>
    </row>
    <row r="23" spans="1:48" s="7" customFormat="1" ht="50.1" customHeight="1" x14ac:dyDescent="0.35">
      <c r="A23" s="50"/>
      <c r="B23" s="21" t="s">
        <v>70</v>
      </c>
      <c r="C23" s="9"/>
      <c r="D23" s="39" t="s">
        <v>56</v>
      </c>
      <c r="E23" s="39" t="s">
        <v>58</v>
      </c>
      <c r="F23" s="71">
        <f t="shared" si="3"/>
        <v>4</v>
      </c>
      <c r="G23" s="10"/>
      <c r="H23" s="20"/>
      <c r="I23" s="10"/>
      <c r="J23" s="10"/>
      <c r="K23" s="11"/>
      <c r="L23" s="11"/>
      <c r="M23" s="11"/>
      <c r="N23" s="11"/>
      <c r="O23" s="11"/>
      <c r="P23" s="20"/>
      <c r="Q23" s="11"/>
      <c r="R23" s="11"/>
      <c r="S23" s="20"/>
      <c r="T23" s="20"/>
      <c r="U23" s="11"/>
      <c r="V23" s="20"/>
      <c r="W23" s="20"/>
      <c r="X23" s="20"/>
      <c r="Y23" s="11"/>
      <c r="Z23" s="20"/>
      <c r="AA23" s="20"/>
      <c r="AB23" s="20"/>
      <c r="AC23" s="20"/>
      <c r="AD23" s="20"/>
      <c r="AE23" s="11"/>
      <c r="AF23" s="20"/>
      <c r="AG23" s="20"/>
      <c r="AH23" s="20"/>
      <c r="AI23" s="20"/>
      <c r="AJ23" s="20"/>
      <c r="AK23" s="20"/>
      <c r="AL23" s="11"/>
      <c r="AM23" s="20"/>
      <c r="AN23" s="20"/>
      <c r="AO23" s="20"/>
      <c r="AP23" s="11"/>
      <c r="AQ23" s="20"/>
      <c r="AR23" s="20"/>
      <c r="AS23" s="11"/>
      <c r="AT23" s="20"/>
      <c r="AU23" s="11"/>
      <c r="AV23" s="20"/>
    </row>
    <row r="24" spans="1:48" s="7" customFormat="1" ht="50.1" customHeight="1" x14ac:dyDescent="0.35">
      <c r="A24" s="50"/>
      <c r="B24" s="21" t="s">
        <v>71</v>
      </c>
      <c r="C24" s="9"/>
      <c r="D24" s="39" t="s">
        <v>56</v>
      </c>
      <c r="E24" s="39" t="s">
        <v>56</v>
      </c>
      <c r="F24" s="74">
        <f t="shared" si="3"/>
        <v>5</v>
      </c>
      <c r="G24" s="10"/>
      <c r="H24" s="10"/>
      <c r="I24" s="10"/>
      <c r="J24" s="10"/>
      <c r="K24" s="11"/>
      <c r="L24" s="20"/>
      <c r="M24" s="20"/>
      <c r="N24" s="11"/>
      <c r="O24" s="11"/>
      <c r="P24" s="11"/>
      <c r="Q24" s="11"/>
      <c r="R24" s="20"/>
      <c r="S24" s="20"/>
      <c r="T24" s="20"/>
      <c r="U24" s="11"/>
      <c r="V24" s="11"/>
      <c r="W24" s="11"/>
      <c r="X24" s="11"/>
      <c r="Y24" s="11"/>
      <c r="Z24" s="20"/>
      <c r="AA24" s="20"/>
      <c r="AB24" s="20"/>
      <c r="AC24" s="20"/>
      <c r="AD24" s="20"/>
      <c r="AE24" s="11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11"/>
      <c r="AQ24" s="20"/>
      <c r="AR24" s="20"/>
      <c r="AS24" s="11"/>
      <c r="AT24" s="20"/>
      <c r="AU24" s="11"/>
      <c r="AV24" s="20"/>
    </row>
    <row r="25" spans="1:48" s="7" customFormat="1" ht="50.1" customHeight="1" x14ac:dyDescent="0.35">
      <c r="A25" s="50"/>
      <c r="B25" s="21" t="s">
        <v>72</v>
      </c>
      <c r="C25" s="9"/>
      <c r="D25" s="39" t="s">
        <v>56</v>
      </c>
      <c r="E25" s="39" t="s">
        <v>58</v>
      </c>
      <c r="F25" s="71">
        <f t="shared" si="3"/>
        <v>4</v>
      </c>
      <c r="G25" s="20"/>
      <c r="H25" s="10"/>
      <c r="I25" s="10"/>
      <c r="J25" s="20"/>
      <c r="K25" s="11"/>
      <c r="L25" s="20"/>
      <c r="M25" s="20"/>
      <c r="N25" s="20"/>
      <c r="O25" s="11"/>
      <c r="P25" s="20"/>
      <c r="Q25" s="11"/>
      <c r="R25" s="20"/>
      <c r="S25" s="20"/>
      <c r="T25" s="20"/>
      <c r="U25" s="11"/>
      <c r="V25" s="20"/>
      <c r="W25" s="20"/>
      <c r="X25" s="20"/>
      <c r="Y25" s="11"/>
      <c r="Z25" s="20"/>
      <c r="AA25" s="20"/>
      <c r="AB25" s="20"/>
      <c r="AC25" s="11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11"/>
      <c r="AQ25" s="20"/>
      <c r="AR25" s="20"/>
      <c r="AS25" s="11"/>
      <c r="AT25" s="20"/>
      <c r="AU25" s="11"/>
      <c r="AV25" s="20"/>
    </row>
    <row r="26" spans="1:48" s="7" customFormat="1" ht="50.1" customHeight="1" x14ac:dyDescent="0.35">
      <c r="A26" s="50"/>
      <c r="B26" s="21" t="s">
        <v>73</v>
      </c>
      <c r="C26" s="9"/>
      <c r="D26" s="39" t="s">
        <v>56</v>
      </c>
      <c r="E26" s="39" t="s">
        <v>58</v>
      </c>
      <c r="F26" s="71">
        <f t="shared" si="3"/>
        <v>4</v>
      </c>
      <c r="G26" s="20"/>
      <c r="H26" s="10"/>
      <c r="I26" s="10"/>
      <c r="J26" s="20"/>
      <c r="K26" s="11"/>
      <c r="L26" s="20"/>
      <c r="M26" s="20"/>
      <c r="N26" s="20"/>
      <c r="O26" s="11"/>
      <c r="P26" s="20"/>
      <c r="Q26" s="11"/>
      <c r="R26" s="20"/>
      <c r="S26" s="20"/>
      <c r="T26" s="20"/>
      <c r="U26" s="11"/>
      <c r="V26" s="20"/>
      <c r="W26" s="20"/>
      <c r="X26" s="20"/>
      <c r="Y26" s="11"/>
      <c r="Z26" s="20"/>
      <c r="AA26" s="20"/>
      <c r="AB26" s="20"/>
      <c r="AC26" s="11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11"/>
      <c r="AQ26" s="20"/>
      <c r="AR26" s="20"/>
      <c r="AS26" s="11"/>
      <c r="AT26" s="20"/>
      <c r="AU26" s="11"/>
      <c r="AV26" s="20"/>
    </row>
    <row r="27" spans="1:48" s="7" customFormat="1" ht="50.1" customHeight="1" x14ac:dyDescent="0.35">
      <c r="A27" s="50"/>
      <c r="B27" s="21" t="s">
        <v>74</v>
      </c>
      <c r="C27" s="9"/>
      <c r="D27" s="39" t="s">
        <v>56</v>
      </c>
      <c r="E27" s="39" t="s">
        <v>56</v>
      </c>
      <c r="F27" s="74">
        <f t="shared" si="3"/>
        <v>5</v>
      </c>
      <c r="G27" s="20"/>
      <c r="H27" s="20"/>
      <c r="I27" s="10"/>
      <c r="J27" s="10"/>
      <c r="K27" s="11"/>
      <c r="L27" s="11"/>
      <c r="M27" s="20"/>
      <c r="N27" s="20"/>
      <c r="O27" s="11"/>
      <c r="P27" s="11"/>
      <c r="Q27" s="11"/>
      <c r="R27" s="20"/>
      <c r="S27" s="20"/>
      <c r="T27" s="20"/>
      <c r="U27" s="20"/>
      <c r="V27" s="20"/>
      <c r="W27" s="20"/>
      <c r="X27" s="11"/>
      <c r="Y27" s="11"/>
      <c r="Z27" s="20"/>
      <c r="AA27" s="20"/>
      <c r="AB27" s="20"/>
      <c r="AC27" s="11"/>
      <c r="AD27" s="20"/>
      <c r="AE27" s="20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20"/>
    </row>
    <row r="28" spans="1:48" s="7" customFormat="1" ht="50.1" customHeight="1" x14ac:dyDescent="0.35">
      <c r="A28" s="49" t="s">
        <v>75</v>
      </c>
      <c r="B28" s="21" t="s">
        <v>76</v>
      </c>
      <c r="C28" s="9"/>
      <c r="D28" s="39" t="s">
        <v>56</v>
      </c>
      <c r="E28" s="39" t="s">
        <v>58</v>
      </c>
      <c r="F28" s="71">
        <f t="shared" si="1"/>
        <v>4</v>
      </c>
      <c r="G28" s="20"/>
      <c r="H28" s="20"/>
      <c r="I28" s="10"/>
      <c r="J28" s="10"/>
      <c r="K28" s="11"/>
      <c r="L28" s="11"/>
      <c r="M28" s="20"/>
      <c r="N28" s="20"/>
      <c r="O28" s="11"/>
      <c r="P28" s="20"/>
      <c r="Q28" s="11"/>
      <c r="R28" s="20"/>
      <c r="S28" s="20"/>
      <c r="T28" s="20"/>
      <c r="U28" s="20"/>
      <c r="V28" s="11"/>
      <c r="W28" s="20"/>
      <c r="X28" s="20"/>
      <c r="Y28" s="20"/>
      <c r="Z28" s="20"/>
      <c r="AA28" s="20"/>
      <c r="AB28" s="20"/>
      <c r="AC28" s="20"/>
      <c r="AD28" s="20"/>
      <c r="AE28" s="20"/>
      <c r="AF28" s="11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11"/>
      <c r="AR28" s="11"/>
      <c r="AS28" s="20"/>
      <c r="AT28" s="20"/>
      <c r="AU28" s="20"/>
      <c r="AV28" s="20"/>
    </row>
    <row r="29" spans="1:48" s="7" customFormat="1" ht="50.1" customHeight="1" x14ac:dyDescent="0.35">
      <c r="A29" s="50"/>
      <c r="B29" s="21" t="s">
        <v>77</v>
      </c>
      <c r="C29" s="9"/>
      <c r="D29" s="39" t="s">
        <v>56</v>
      </c>
      <c r="E29" s="39" t="s">
        <v>56</v>
      </c>
      <c r="F29" s="74">
        <f t="shared" ref="F29:F32" si="4">IFERROR(IF(D29="Alto",3,IF(D29="Médio",2,IF(D29="Baixo",1,"")))+IF(E29="Alto",2,IF(E29="Médio",1,IF(E29="Baixo",0,""))),"")</f>
        <v>5</v>
      </c>
      <c r="G29" s="10"/>
      <c r="H29" s="10"/>
      <c r="I29" s="10"/>
      <c r="J29" s="10"/>
      <c r="K29" s="11"/>
      <c r="L29" s="20"/>
      <c r="M29" s="11"/>
      <c r="N29" s="11"/>
      <c r="O29" s="11"/>
      <c r="P29" s="20"/>
      <c r="Q29" s="11"/>
      <c r="R29" s="20"/>
      <c r="S29" s="11"/>
      <c r="T29" s="11"/>
      <c r="U29" s="11"/>
      <c r="V29" s="11"/>
      <c r="W29" s="20"/>
      <c r="X29" s="11"/>
      <c r="Y29" s="11"/>
      <c r="Z29" s="11"/>
      <c r="AA29" s="11"/>
      <c r="AB29" s="11"/>
      <c r="AC29" s="11"/>
      <c r="AD29" s="11"/>
      <c r="AE29" s="20"/>
      <c r="AF29" s="11"/>
      <c r="AG29" s="11"/>
      <c r="AH29" s="20"/>
      <c r="AI29" s="20"/>
      <c r="AJ29" s="20"/>
      <c r="AK29" s="11"/>
      <c r="AL29" s="11"/>
      <c r="AM29" s="11"/>
      <c r="AN29" s="11"/>
      <c r="AO29" s="20"/>
      <c r="AP29" s="20"/>
      <c r="AQ29" s="20"/>
      <c r="AR29" s="11"/>
      <c r="AS29" s="20"/>
      <c r="AT29" s="20"/>
      <c r="AU29" s="11"/>
      <c r="AV29" s="11"/>
    </row>
    <row r="30" spans="1:48" s="7" customFormat="1" ht="50.1" customHeight="1" x14ac:dyDescent="0.35">
      <c r="A30" s="50"/>
      <c r="B30" s="21" t="s">
        <v>78</v>
      </c>
      <c r="C30" s="9"/>
      <c r="D30" s="20" t="s">
        <v>56</v>
      </c>
      <c r="E30" s="20" t="s">
        <v>56</v>
      </c>
      <c r="F30" s="74">
        <f t="shared" si="4"/>
        <v>5</v>
      </c>
      <c r="G30" s="20"/>
      <c r="H30" s="10"/>
      <c r="I30" s="10"/>
      <c r="J30" s="10"/>
      <c r="K30" s="11"/>
      <c r="L30" s="20"/>
      <c r="M30" s="20"/>
      <c r="N30" s="11"/>
      <c r="O30" s="11"/>
      <c r="P30" s="11"/>
      <c r="Q30" s="11"/>
      <c r="R30" s="20"/>
      <c r="S30" s="20"/>
      <c r="T30" s="20"/>
      <c r="U30" s="11"/>
      <c r="V30" s="11"/>
      <c r="W30" s="20"/>
      <c r="X30" s="20"/>
      <c r="Y30" s="11"/>
      <c r="Z30" s="20"/>
      <c r="AA30" s="20"/>
      <c r="AB30" s="20"/>
      <c r="AC30" s="20"/>
      <c r="AD30" s="11"/>
      <c r="AE30" s="20"/>
      <c r="AF30" s="11"/>
      <c r="AG30" s="20"/>
      <c r="AH30" s="20"/>
      <c r="AI30" s="20"/>
      <c r="AJ30" s="20"/>
      <c r="AK30" s="11"/>
      <c r="AL30" s="20"/>
      <c r="AM30" s="11"/>
      <c r="AN30" s="20"/>
      <c r="AO30" s="20"/>
      <c r="AP30" s="20"/>
      <c r="AQ30" s="20"/>
      <c r="AR30" s="20"/>
      <c r="AS30" s="20"/>
      <c r="AT30" s="20"/>
      <c r="AU30" s="20"/>
      <c r="AV30" s="20"/>
    </row>
    <row r="31" spans="1:48" s="7" customFormat="1" ht="50.1" customHeight="1" x14ac:dyDescent="0.35">
      <c r="A31" s="50"/>
      <c r="B31" s="21" t="s">
        <v>79</v>
      </c>
      <c r="C31" s="20"/>
      <c r="D31" s="20" t="s">
        <v>56</v>
      </c>
      <c r="E31" s="20" t="s">
        <v>58</v>
      </c>
      <c r="F31" s="71">
        <f t="shared" si="4"/>
        <v>4</v>
      </c>
      <c r="G31" s="10"/>
      <c r="H31" s="10"/>
      <c r="I31" s="10"/>
      <c r="J31" s="20"/>
      <c r="K31" s="20"/>
      <c r="L31" s="20"/>
      <c r="M31" s="11"/>
      <c r="N31" s="11"/>
      <c r="O31" s="11"/>
      <c r="P31" s="20"/>
      <c r="Q31" s="11"/>
      <c r="R31" s="20"/>
      <c r="S31" s="20"/>
      <c r="T31" s="20"/>
      <c r="U31" s="20"/>
      <c r="V31" s="11"/>
      <c r="W31" s="20"/>
      <c r="X31" s="20"/>
      <c r="Y31" s="11"/>
      <c r="Z31" s="20"/>
      <c r="AA31" s="20"/>
      <c r="AB31" s="20"/>
      <c r="AC31" s="20"/>
      <c r="AD31" s="20"/>
      <c r="AE31" s="20"/>
      <c r="AF31" s="11"/>
      <c r="AG31" s="11"/>
      <c r="AH31" s="20"/>
      <c r="AI31" s="11"/>
      <c r="AJ31" s="11"/>
      <c r="AK31" s="11"/>
      <c r="AL31" s="11"/>
      <c r="AM31" s="11"/>
      <c r="AN31" s="11"/>
      <c r="AO31" s="20"/>
      <c r="AP31" s="20"/>
      <c r="AQ31" s="11"/>
      <c r="AR31" s="11"/>
      <c r="AS31" s="20"/>
      <c r="AT31" s="20"/>
      <c r="AU31" s="20"/>
      <c r="AV31" s="20"/>
    </row>
    <row r="32" spans="1:48" s="7" customFormat="1" ht="50.1" customHeight="1" x14ac:dyDescent="0.35">
      <c r="A32" s="49" t="s">
        <v>80</v>
      </c>
      <c r="B32" s="21" t="s">
        <v>101</v>
      </c>
      <c r="C32" s="9"/>
      <c r="D32" s="20" t="s">
        <v>56</v>
      </c>
      <c r="E32" s="20" t="s">
        <v>58</v>
      </c>
      <c r="F32" s="71">
        <f t="shared" si="4"/>
        <v>4</v>
      </c>
      <c r="G32" s="10"/>
      <c r="H32" s="10"/>
      <c r="I32" s="10"/>
      <c r="J32" s="20"/>
      <c r="K32" s="11"/>
      <c r="L32" s="20"/>
      <c r="M32" s="20"/>
      <c r="N32" s="11"/>
      <c r="O32" s="11"/>
      <c r="P32" s="20"/>
      <c r="Q32" s="11"/>
      <c r="R32" s="11"/>
      <c r="S32" s="20"/>
      <c r="T32" s="20"/>
      <c r="U32" s="20"/>
      <c r="V32" s="11"/>
      <c r="W32" s="20"/>
      <c r="X32" s="20"/>
      <c r="Y32" s="11"/>
      <c r="Z32" s="20"/>
      <c r="AA32" s="20"/>
      <c r="AB32" s="11"/>
      <c r="AC32" s="20"/>
      <c r="AD32" s="20"/>
      <c r="AE32" s="11"/>
      <c r="AF32" s="20"/>
      <c r="AG32" s="11"/>
      <c r="AH32" s="20"/>
      <c r="AI32" s="20"/>
      <c r="AJ32" s="20"/>
      <c r="AK32" s="11"/>
      <c r="AL32" s="20"/>
      <c r="AM32" s="20"/>
      <c r="AN32" s="11"/>
      <c r="AO32" s="20"/>
      <c r="AP32" s="20"/>
      <c r="AQ32" s="20"/>
      <c r="AR32" s="20"/>
      <c r="AS32" s="11"/>
      <c r="AT32" s="20"/>
      <c r="AU32" s="20"/>
      <c r="AV32" s="20"/>
    </row>
    <row r="33" spans="1:48" s="7" customFormat="1" ht="50.1" customHeight="1" x14ac:dyDescent="0.35">
      <c r="A33" s="50"/>
      <c r="B33" s="21" t="s">
        <v>81</v>
      </c>
      <c r="C33" s="20"/>
      <c r="D33" s="20" t="s">
        <v>58</v>
      </c>
      <c r="E33" s="20" t="s">
        <v>57</v>
      </c>
      <c r="F33" s="78">
        <f t="shared" ref="F33:F38" si="5">IFERROR(IF(D33="Alto",3,IF(D33="Médio",2,IF(D33="Baixo",1,"")))+IF(E33="Alto",2,IF(E33="Médio",1,IF(E33="Baixo",0,""))),"")</f>
        <v>2</v>
      </c>
      <c r="G33" s="20"/>
      <c r="H33" s="10"/>
      <c r="I33" s="10"/>
      <c r="J33" s="20"/>
      <c r="K33" s="20"/>
      <c r="L33" s="20"/>
      <c r="M33" s="20"/>
      <c r="N33" s="11"/>
      <c r="O33" s="11"/>
      <c r="P33" s="20"/>
      <c r="Q33" s="11"/>
      <c r="R33" s="20"/>
      <c r="S33" s="20"/>
      <c r="T33" s="20"/>
      <c r="U33" s="11"/>
      <c r="V33" s="20"/>
      <c r="W33" s="20"/>
      <c r="X33" s="20"/>
      <c r="Y33" s="11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11"/>
      <c r="AT33" s="20"/>
      <c r="AU33" s="20"/>
      <c r="AV33" s="20"/>
    </row>
    <row r="34" spans="1:48" s="7" customFormat="1" ht="50.1" customHeight="1" x14ac:dyDescent="0.35">
      <c r="A34" s="50"/>
      <c r="B34" s="21" t="s">
        <v>82</v>
      </c>
      <c r="C34" s="9"/>
      <c r="D34" s="20" t="s">
        <v>58</v>
      </c>
      <c r="E34" s="20" t="s">
        <v>57</v>
      </c>
      <c r="F34" s="78">
        <f t="shared" si="5"/>
        <v>2</v>
      </c>
      <c r="G34" s="20"/>
      <c r="H34" s="10"/>
      <c r="I34" s="10"/>
      <c r="J34" s="20"/>
      <c r="K34" s="20"/>
      <c r="L34" s="20"/>
      <c r="M34" s="11"/>
      <c r="N34" s="20"/>
      <c r="O34" s="20"/>
      <c r="P34" s="20"/>
      <c r="Q34" s="11"/>
      <c r="R34" s="20"/>
      <c r="S34" s="20"/>
      <c r="T34" s="20"/>
      <c r="U34" s="11"/>
      <c r="V34" s="20"/>
      <c r="W34" s="20"/>
      <c r="X34" s="20"/>
      <c r="Y34" s="11"/>
      <c r="Z34" s="11"/>
      <c r="AA34" s="11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11"/>
      <c r="AT34" s="20"/>
      <c r="AU34" s="11"/>
      <c r="AV34" s="20"/>
    </row>
    <row r="35" spans="1:48" s="7" customFormat="1" ht="50.1" customHeight="1" x14ac:dyDescent="0.35">
      <c r="A35" s="57"/>
      <c r="B35" s="21" t="s">
        <v>83</v>
      </c>
      <c r="C35" s="9"/>
      <c r="D35" s="20" t="s">
        <v>56</v>
      </c>
      <c r="E35" s="20" t="s">
        <v>57</v>
      </c>
      <c r="F35" s="71">
        <f t="shared" si="5"/>
        <v>3</v>
      </c>
      <c r="G35" s="20"/>
      <c r="H35" s="10"/>
      <c r="I35" s="20"/>
      <c r="J35" s="20"/>
      <c r="K35" s="11"/>
      <c r="L35" s="20"/>
      <c r="M35" s="20"/>
      <c r="N35" s="11"/>
      <c r="O35" s="11"/>
      <c r="P35" s="20"/>
      <c r="Q35" s="11"/>
      <c r="R35" s="20"/>
      <c r="S35" s="20"/>
      <c r="T35" s="20"/>
      <c r="U35" s="20"/>
      <c r="V35" s="20"/>
      <c r="W35" s="20"/>
      <c r="X35" s="11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11"/>
      <c r="AT35" s="20"/>
      <c r="AU35" s="20"/>
      <c r="AV35" s="20"/>
    </row>
    <row r="36" spans="1:48" ht="50.1" customHeight="1" x14ac:dyDescent="0.3">
      <c r="A36" s="48" t="s">
        <v>84</v>
      </c>
      <c r="B36" s="40" t="s">
        <v>85</v>
      </c>
      <c r="C36" s="9"/>
      <c r="D36" s="20" t="s">
        <v>56</v>
      </c>
      <c r="E36" s="20" t="s">
        <v>56</v>
      </c>
      <c r="F36" s="76">
        <f t="shared" si="5"/>
        <v>5</v>
      </c>
      <c r="G36" s="10"/>
      <c r="H36" s="10"/>
      <c r="I36" s="10"/>
      <c r="J36" s="18"/>
      <c r="K36" s="11"/>
      <c r="L36" s="34"/>
      <c r="M36" s="11"/>
      <c r="N36" s="11"/>
      <c r="O36" s="11"/>
      <c r="P36" s="34"/>
      <c r="Q36" s="11"/>
      <c r="R36" s="34"/>
      <c r="S36" s="34"/>
      <c r="T36" s="34"/>
      <c r="U36" s="11"/>
      <c r="V36" s="34"/>
      <c r="W36" s="34"/>
      <c r="X36" s="11"/>
      <c r="Y36" s="34"/>
      <c r="Z36" s="11"/>
      <c r="AA36" s="11"/>
      <c r="AB36" s="34"/>
      <c r="AC36" s="34"/>
      <c r="AD36" s="11"/>
      <c r="AE36" s="34"/>
      <c r="AF36" s="34"/>
      <c r="AG36" s="34"/>
      <c r="AH36" s="11"/>
      <c r="AI36" s="34"/>
      <c r="AJ36" s="34"/>
      <c r="AK36" s="34"/>
      <c r="AL36" s="34"/>
      <c r="AM36" s="34"/>
      <c r="AN36" s="34"/>
      <c r="AO36" s="34"/>
      <c r="AP36" s="34"/>
      <c r="AQ36" s="34"/>
      <c r="AR36" s="11"/>
      <c r="AS36" s="35"/>
      <c r="AT36" s="35"/>
      <c r="AU36" s="11"/>
      <c r="AV36" s="11"/>
    </row>
    <row r="37" spans="1:48" ht="50.1" customHeight="1" x14ac:dyDescent="0.3">
      <c r="A37" s="48"/>
      <c r="B37" s="40" t="s">
        <v>86</v>
      </c>
      <c r="C37" s="9"/>
      <c r="D37" s="20" t="s">
        <v>56</v>
      </c>
      <c r="E37" s="20" t="s">
        <v>56</v>
      </c>
      <c r="F37" s="76">
        <f t="shared" si="5"/>
        <v>5</v>
      </c>
      <c r="G37" s="10"/>
      <c r="H37" s="10"/>
      <c r="I37" s="10"/>
      <c r="J37" s="10"/>
      <c r="K37" s="11"/>
      <c r="L37" s="34"/>
      <c r="M37" s="11"/>
      <c r="N37" s="11"/>
      <c r="O37" s="11"/>
      <c r="P37" s="34"/>
      <c r="Q37" s="11"/>
      <c r="R37" s="34"/>
      <c r="S37" s="11"/>
      <c r="T37" s="34"/>
      <c r="U37" s="11"/>
      <c r="V37" s="34"/>
      <c r="W37" s="34"/>
      <c r="X37" s="34"/>
      <c r="Y37" s="34"/>
      <c r="Z37" s="34"/>
      <c r="AA37" s="34"/>
      <c r="AB37" s="34"/>
      <c r="AC37" s="11"/>
      <c r="AD37" s="34"/>
      <c r="AE37" s="34"/>
      <c r="AF37" s="34"/>
      <c r="AG37" s="34"/>
      <c r="AH37" s="11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AS37" s="35"/>
      <c r="AT37" s="35"/>
      <c r="AU37" s="35"/>
      <c r="AV37" s="35"/>
    </row>
    <row r="38" spans="1:48" ht="50.1" customHeight="1" x14ac:dyDescent="0.3">
      <c r="A38" s="69" t="s">
        <v>87</v>
      </c>
      <c r="B38" s="41" t="s">
        <v>88</v>
      </c>
      <c r="C38" s="9"/>
      <c r="D38" s="20" t="s">
        <v>56</v>
      </c>
      <c r="E38" s="20" t="s">
        <v>56</v>
      </c>
      <c r="F38" s="76">
        <f t="shared" si="5"/>
        <v>5</v>
      </c>
      <c r="G38" s="18"/>
      <c r="H38" s="10"/>
      <c r="I38" s="10"/>
      <c r="J38" s="10"/>
      <c r="K38" s="11"/>
      <c r="L38" s="34"/>
      <c r="M38" s="34"/>
      <c r="N38" s="11"/>
      <c r="O38" s="11"/>
      <c r="P38" s="34"/>
      <c r="Q38" s="11"/>
      <c r="R38" s="34"/>
      <c r="S38" s="34"/>
      <c r="T38" s="34"/>
      <c r="U38" s="11"/>
      <c r="V38" s="11"/>
      <c r="W38" s="34"/>
      <c r="X38" s="34"/>
      <c r="Y38" s="11"/>
      <c r="Z38" s="34"/>
      <c r="AA38" s="34"/>
      <c r="AB38" s="11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11"/>
      <c r="AO38" s="34"/>
      <c r="AP38" s="34"/>
      <c r="AQ38" s="34"/>
      <c r="AR38" s="35"/>
      <c r="AS38" s="35"/>
      <c r="AT38" s="35"/>
      <c r="AU38" s="35"/>
      <c r="AV38" s="35"/>
    </row>
    <row r="39" spans="1:48" ht="50.1" customHeight="1" x14ac:dyDescent="0.3">
      <c r="A39" s="70"/>
      <c r="B39" s="42" t="s">
        <v>89</v>
      </c>
      <c r="C39" s="9"/>
      <c r="D39" s="20" t="s">
        <v>56</v>
      </c>
      <c r="E39" s="20" t="s">
        <v>58</v>
      </c>
      <c r="F39" s="73">
        <f t="shared" ref="F39:F45" si="6">IFERROR(IF(D39="Alto",3,IF(D39="Médio",2,IF(D39="Baixo",1,"")))+IF(E39="Alto",2,IF(E39="Médio",1,IF(E39="Baixo",0,""))),"")</f>
        <v>4</v>
      </c>
      <c r="G39" s="18"/>
      <c r="H39" s="10"/>
      <c r="I39" s="10"/>
      <c r="J39" s="10"/>
      <c r="K39" s="11"/>
      <c r="L39" s="34"/>
      <c r="M39" s="34"/>
      <c r="N39" s="11"/>
      <c r="O39" s="11"/>
      <c r="P39" s="34"/>
      <c r="Q39" s="11"/>
      <c r="R39" s="34"/>
      <c r="S39" s="34"/>
      <c r="T39" s="34"/>
      <c r="U39" s="11"/>
      <c r="V39" s="11"/>
      <c r="W39" s="34"/>
      <c r="X39" s="34"/>
      <c r="Y39" s="11"/>
      <c r="Z39" s="34"/>
      <c r="AA39" s="34"/>
      <c r="AB39" s="11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11"/>
      <c r="AO39" s="34"/>
      <c r="AP39" s="34"/>
      <c r="AQ39" s="34"/>
      <c r="AR39" s="35"/>
      <c r="AS39" s="35"/>
      <c r="AT39" s="35"/>
      <c r="AU39" s="35"/>
      <c r="AV39" s="35"/>
    </row>
    <row r="40" spans="1:48" ht="50.1" customHeight="1" x14ac:dyDescent="0.35">
      <c r="A40" s="51" t="s">
        <v>90</v>
      </c>
      <c r="B40" s="43" t="s">
        <v>91</v>
      </c>
      <c r="C40" s="9"/>
      <c r="D40" s="20" t="s">
        <v>56</v>
      </c>
      <c r="E40" s="20" t="s">
        <v>56</v>
      </c>
      <c r="F40" s="76">
        <f t="shared" si="6"/>
        <v>5</v>
      </c>
      <c r="G40" s="10"/>
      <c r="H40" s="10"/>
      <c r="I40" s="10"/>
      <c r="J40" s="10"/>
      <c r="K40" s="11"/>
      <c r="L40" s="11"/>
      <c r="M40" s="11"/>
      <c r="N40" s="11"/>
      <c r="O40" s="34"/>
      <c r="P40" s="34"/>
      <c r="Q40" s="11"/>
      <c r="R40" s="34"/>
      <c r="S40" s="34"/>
      <c r="T40" s="34"/>
      <c r="U40" s="34"/>
      <c r="V40" s="34"/>
      <c r="W40" s="34"/>
      <c r="X40" s="34"/>
      <c r="Y40" s="11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5"/>
      <c r="AS40" s="35"/>
      <c r="AT40" s="35"/>
      <c r="AU40" s="35"/>
      <c r="AV40" s="35"/>
    </row>
    <row r="41" spans="1:48" ht="50.1" customHeight="1" x14ac:dyDescent="0.35">
      <c r="A41" s="51"/>
      <c r="B41" s="44" t="s">
        <v>92</v>
      </c>
      <c r="C41" s="9"/>
      <c r="D41" s="20" t="s">
        <v>56</v>
      </c>
      <c r="E41" s="20" t="s">
        <v>58</v>
      </c>
      <c r="F41" s="73">
        <f t="shared" si="6"/>
        <v>4</v>
      </c>
      <c r="G41" s="10"/>
      <c r="H41" s="10"/>
      <c r="I41" s="10"/>
      <c r="J41" s="10"/>
      <c r="K41" s="11"/>
      <c r="L41" s="34"/>
      <c r="M41" s="11"/>
      <c r="N41" s="11"/>
      <c r="O41" s="11"/>
      <c r="P41" s="34"/>
      <c r="Q41" s="11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11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5"/>
      <c r="AS41" s="35"/>
      <c r="AT41" s="35"/>
      <c r="AU41" s="35"/>
      <c r="AV41" s="35"/>
    </row>
    <row r="42" spans="1:48" ht="50.1" customHeight="1" x14ac:dyDescent="0.35">
      <c r="A42" s="51"/>
      <c r="B42" s="44" t="s">
        <v>93</v>
      </c>
      <c r="C42" s="36"/>
      <c r="D42" s="20" t="s">
        <v>58</v>
      </c>
      <c r="E42" s="20" t="s">
        <v>58</v>
      </c>
      <c r="F42" s="73">
        <f t="shared" si="6"/>
        <v>3</v>
      </c>
      <c r="G42" s="10"/>
      <c r="H42" s="10"/>
      <c r="I42" s="10"/>
      <c r="J42" s="10"/>
      <c r="K42" s="11"/>
      <c r="L42" s="34"/>
      <c r="M42" s="34"/>
      <c r="N42" s="34"/>
      <c r="O42" s="34"/>
      <c r="P42" s="11"/>
      <c r="Q42" s="34"/>
      <c r="R42" s="34"/>
      <c r="S42" s="34"/>
      <c r="T42" s="34"/>
      <c r="U42" s="34"/>
      <c r="V42" s="11"/>
      <c r="W42" s="34"/>
      <c r="X42" s="34"/>
      <c r="Y42" s="11"/>
      <c r="Z42" s="34"/>
      <c r="AA42" s="34"/>
      <c r="AB42" s="11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5"/>
      <c r="AS42" s="35"/>
      <c r="AT42" s="35"/>
      <c r="AU42" s="35"/>
      <c r="AV42" s="11"/>
    </row>
    <row r="43" spans="1:48" ht="50.1" customHeight="1" x14ac:dyDescent="0.35">
      <c r="A43" s="51"/>
      <c r="B43" s="45" t="s">
        <v>94</v>
      </c>
      <c r="C43" s="9"/>
      <c r="D43" s="20" t="s">
        <v>56</v>
      </c>
      <c r="E43" s="20" t="s">
        <v>56</v>
      </c>
      <c r="F43" s="76">
        <f t="shared" si="6"/>
        <v>5</v>
      </c>
      <c r="G43" s="10"/>
      <c r="H43" s="10"/>
      <c r="I43" s="10"/>
      <c r="J43" s="10"/>
      <c r="K43" s="34"/>
      <c r="L43" s="34"/>
      <c r="M43" s="11"/>
      <c r="N43" s="11"/>
      <c r="O43" s="34"/>
      <c r="P43" s="11"/>
      <c r="Q43" s="11"/>
      <c r="R43" s="11"/>
      <c r="S43" s="11"/>
      <c r="T43" s="34"/>
      <c r="U43" s="34"/>
      <c r="V43" s="34"/>
      <c r="W43" s="34"/>
      <c r="X43" s="34"/>
      <c r="Y43" s="11"/>
      <c r="Z43" s="34"/>
      <c r="AA43" s="11"/>
      <c r="AB43" s="34"/>
      <c r="AC43" s="11"/>
      <c r="AD43" s="11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5"/>
      <c r="AS43" s="35"/>
      <c r="AT43" s="35"/>
      <c r="AU43" s="35"/>
      <c r="AV43" s="35"/>
    </row>
    <row r="44" spans="1:48" ht="50.1" customHeight="1" x14ac:dyDescent="0.35">
      <c r="A44" s="52"/>
      <c r="B44" s="47" t="s">
        <v>95</v>
      </c>
      <c r="C44" s="9"/>
      <c r="D44" s="20" t="s">
        <v>56</v>
      </c>
      <c r="E44" s="20" t="s">
        <v>56</v>
      </c>
      <c r="F44" s="76">
        <f t="shared" si="6"/>
        <v>5</v>
      </c>
      <c r="G44" s="10"/>
      <c r="H44" s="10"/>
      <c r="I44" s="10"/>
      <c r="J44" s="10"/>
      <c r="K44" s="34"/>
      <c r="L44" s="11"/>
      <c r="M44" s="11"/>
      <c r="N44" s="11"/>
      <c r="O44" s="11"/>
      <c r="P44" s="34"/>
      <c r="Q44" s="11"/>
      <c r="R44" s="11"/>
      <c r="S44" s="11"/>
      <c r="T44" s="34"/>
      <c r="U44" s="11"/>
      <c r="V44" s="34"/>
      <c r="W44" s="34"/>
      <c r="X44" s="34"/>
      <c r="Y44" s="34"/>
      <c r="Z44" s="11"/>
      <c r="AA44" s="34"/>
      <c r="AB44" s="34"/>
      <c r="AC44" s="11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5"/>
      <c r="AS44" s="35"/>
      <c r="AT44" s="35"/>
      <c r="AU44" s="35"/>
      <c r="AV44" s="11"/>
    </row>
    <row r="45" spans="1:48" ht="50.1" customHeight="1" x14ac:dyDescent="0.35">
      <c r="A45" s="51"/>
      <c r="B45" s="46" t="s">
        <v>96</v>
      </c>
      <c r="C45" s="9"/>
      <c r="D45" s="20" t="s">
        <v>58</v>
      </c>
      <c r="E45" s="20" t="s">
        <v>58</v>
      </c>
      <c r="F45" s="73">
        <f t="shared" si="6"/>
        <v>3</v>
      </c>
      <c r="G45" s="10"/>
      <c r="H45" s="10"/>
      <c r="I45" s="10"/>
      <c r="J45" s="34"/>
      <c r="K45" s="11"/>
      <c r="L45" s="34"/>
      <c r="M45" s="11"/>
      <c r="N45" s="34"/>
      <c r="O45" s="34"/>
      <c r="P45" s="34"/>
      <c r="Q45" s="34"/>
      <c r="R45" s="34"/>
      <c r="S45" s="34"/>
      <c r="T45" s="34"/>
      <c r="U45" s="11"/>
      <c r="V45" s="34"/>
      <c r="W45" s="34"/>
      <c r="X45" s="34"/>
      <c r="Y45" s="11"/>
      <c r="Z45" s="34"/>
      <c r="AA45" s="11"/>
      <c r="AB45" s="34"/>
      <c r="AC45" s="11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5"/>
      <c r="AS45" s="35"/>
      <c r="AT45" s="35"/>
      <c r="AU45" s="35"/>
      <c r="AV45" s="35"/>
    </row>
  </sheetData>
  <sheetProtection formatCells="0" formatColumns="0" formatRows="0" insertColumns="0" insertRows="0" insertHyperlinks="0" deleteColumns="0" deleteRows="0" sort="0" autoFilter="0" pivotTables="0"/>
  <customSheetViews>
    <customSheetView guid="{DF291C06-0FAC-4B3B-942D-7BA09FE255B7}" scale="80" showPageBreaks="1" fitToPage="1" printArea="1" topLeftCell="A13">
      <selection activeCell="B18" sqref="B18"/>
      <pageMargins left="0" right="0" top="0" bottom="0" header="0" footer="0"/>
      <pageSetup paperSize="9" scale="89" fitToHeight="0" orientation="landscape" horizontalDpi="1200" verticalDpi="1200" r:id="rId1"/>
    </customSheetView>
    <customSheetView guid="{09F89D57-2E5A-4967-860E-7746B0B7B8EE}" scale="60" showPageBreaks="1" fitToPage="1" printArea="1" topLeftCell="A8">
      <selection activeCell="A14" sqref="A8:A14"/>
      <pageMargins left="0" right="0" top="0" bottom="0" header="0" footer="0"/>
      <pageSetup paperSize="9" scale="87" fitToHeight="0" orientation="landscape" horizontalDpi="1200" verticalDpi="1200" r:id="rId2"/>
    </customSheetView>
  </customSheetViews>
  <mergeCells count="20">
    <mergeCell ref="T4:AV4"/>
    <mergeCell ref="A1:B1"/>
    <mergeCell ref="A32:A35"/>
    <mergeCell ref="C1:AV1"/>
    <mergeCell ref="D2:AV2"/>
    <mergeCell ref="D3:F6"/>
    <mergeCell ref="K4:S6"/>
    <mergeCell ref="G3:J3"/>
    <mergeCell ref="G4:J6"/>
    <mergeCell ref="K3:AV3"/>
    <mergeCell ref="T5:X6"/>
    <mergeCell ref="Y5:AD6"/>
    <mergeCell ref="AF5:AM6"/>
    <mergeCell ref="AN5:AV6"/>
    <mergeCell ref="A36:A37"/>
    <mergeCell ref="A28:A31"/>
    <mergeCell ref="A19:A27"/>
    <mergeCell ref="A8:A18"/>
    <mergeCell ref="A40:A45"/>
    <mergeCell ref="A38:A39"/>
  </mergeCells>
  <dataValidations count="2">
    <dataValidation type="list" allowBlank="1" showInputMessage="1" showErrorMessage="1" sqref="X9:Y9 AB9 AQ9:AR9 K9 V10:W15 AU36:AV36 M36:O37 S37 U36:U37 X36 Z36:AA36 AD36 AC37 K36:K42 N38:O39 U38:V39 Y38:Y40 AB38:AB39 AN38:AN39 AH36:AH37 AR36 Q9 N9 K8:U8 X8:AE8 AG8:AV8 X10:AE35 K10:U35 V17:W35 AG10:AV35 AF8:AF35 C8:C41 C43:C45 K45 L44:O44 L40:N40 M41:O41 M43:N43 M45 P42:P43 Q36:Q41 Q43:S44 U44:U45 V42 Y42:Y43 Y45 Z44 AA43 AA45 AB42 AC41 AC43:AC45 AD43 AV44 AV42">
      <formula1>"X"</formula1>
    </dataValidation>
    <dataValidation type="list" allowBlank="1" showInputMessage="1" showErrorMessage="1" sqref="D8:E45">
      <formula1>"Baixo, Médio, Alto"</formula1>
    </dataValidation>
  </dataValidations>
  <pageMargins left="0.25" right="0.25" top="0.75" bottom="0.75" header="0.3" footer="0.3"/>
  <pageSetup paperSize="9" scale="87" fitToHeight="0" orientation="landscape" horizontalDpi="1200" verticalDpi="120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46CFB634AF84D41ADA9125109FA2820" ma:contentTypeVersion="13" ma:contentTypeDescription="Crie um novo documento." ma:contentTypeScope="" ma:versionID="978172e4bc5dc9b015892d0b234db56e">
  <xsd:schema xmlns:xsd="http://www.w3.org/2001/XMLSchema" xmlns:xs="http://www.w3.org/2001/XMLSchema" xmlns:p="http://schemas.microsoft.com/office/2006/metadata/properties" xmlns:ns2="d9c76997-e9c6-4be6-b2f7-3050ce9d895f" xmlns:ns3="166bc1c5-6034-41d7-a5c6-b8d9ff84a45f" targetNamespace="http://schemas.microsoft.com/office/2006/metadata/properties" ma:root="true" ma:fieldsID="66ca22470a59ec8472f285ec4a0c05ff" ns2:_="" ns3:_="">
    <xsd:import namespace="d9c76997-e9c6-4be6-b2f7-3050ce9d895f"/>
    <xsd:import namespace="166bc1c5-6034-41d7-a5c6-b8d9ff84a4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76997-e9c6-4be6-b2f7-3050ce9d89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6bc1c5-6034-41d7-a5c6-b8d9ff84a45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E07024-CC34-487E-A0F8-AB4B945AD0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B24218-88EF-4CBD-9542-FFC6061CEBB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93CCB0A-F61C-4940-95C8-2E6717AB9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76997-e9c6-4be6-b2f7-3050ce9d895f"/>
    <ds:schemaRef ds:uri="166bc1c5-6034-41d7-a5c6-b8d9ff84a4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Ana Clara Arrais Haidar</cp:lastModifiedBy>
  <cp:revision/>
  <dcterms:created xsi:type="dcterms:W3CDTF">2012-09-06T18:59:54Z</dcterms:created>
  <dcterms:modified xsi:type="dcterms:W3CDTF">2022-07-05T17:35:37Z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0x010100C46CFB634AF84D41ADA9125109FA2820</vt:lpwstr>
  </property>
</Properties>
</file>